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3"/>
  <workbookPr defaultThemeVersion="166925"/>
  <mc:AlternateContent xmlns:mc="http://schemas.openxmlformats.org/markup-compatibility/2006">
    <mc:Choice Requires="x15">
      <x15ac:absPath xmlns:x15ac="http://schemas.microsoft.com/office/spreadsheetml/2010/11/ac" url="/Users/Maxine.Hylton/Downloads/"/>
    </mc:Choice>
  </mc:AlternateContent>
  <xr:revisionPtr revIDLastSave="0" documentId="13_ncr:1_{8D63056C-7432-8345-A287-DC9A7B850BE1}" xr6:coauthVersionLast="47" xr6:coauthVersionMax="47" xr10:uidLastSave="{00000000-0000-0000-0000-000000000000}"/>
  <bookViews>
    <workbookView xWindow="0" yWindow="500" windowWidth="28800" windowHeight="16420" activeTab="4" xr2:uid="{80D2A613-C09A-CC4C-AB3F-7A33B7FFFD2F}"/>
  </bookViews>
  <sheets>
    <sheet name="Intent" sheetId="7" r:id="rId1"/>
    <sheet name="Roadmap" sheetId="23" r:id="rId2"/>
    <sheet name="Course Structure" sheetId="18" r:id="rId3"/>
    <sheet name="Yr12 course requirement" sheetId="22" r:id="rId4"/>
    <sheet name="Yr 12" sheetId="30" r:id="rId5"/>
    <sheet name="Yr 13" sheetId="35" r:id="rId6"/>
    <sheet name="Colour coding" sheetId="8" r:id="rId7"/>
  </sheets>
  <externalReferences>
    <externalReference r:id="rId8"/>
  </externalReferences>
  <definedNames>
    <definedName name="_xlnm._FilterDatabase" localSheetId="2" hidden="1">'Course Structure'!$D$1:$D$197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69" i="35" l="1"/>
  <c r="B269" i="35"/>
  <c r="B270" i="35" s="1"/>
  <c r="B271" i="35" s="1"/>
  <c r="B274" i="35" s="1"/>
  <c r="B275" i="35" s="1"/>
  <c r="B276" i="35" s="1"/>
  <c r="B277" i="35" s="1"/>
  <c r="B262" i="35"/>
  <c r="B263" i="35" s="1"/>
  <c r="B264" i="35" s="1"/>
  <c r="B256" i="35"/>
  <c r="B257" i="35" s="1"/>
  <c r="B258" i="35" s="1"/>
  <c r="B250" i="35"/>
  <c r="B251" i="35" s="1"/>
  <c r="B252" i="35" s="1"/>
  <c r="B244" i="35"/>
  <c r="B245" i="35" s="1"/>
  <c r="B246" i="35" s="1"/>
  <c r="D243" i="35"/>
  <c r="D244" i="35" s="1"/>
  <c r="D249" i="35" s="1"/>
  <c r="D250" i="35" s="1"/>
  <c r="D255" i="35" s="1"/>
  <c r="D256" i="35" s="1"/>
  <c r="D261" i="35" s="1"/>
  <c r="D262" i="35" s="1"/>
  <c r="E238" i="35"/>
  <c r="B238" i="35"/>
  <c r="B239" i="35" s="1"/>
  <c r="B240" i="35" s="1"/>
  <c r="E237" i="35"/>
  <c r="B226" i="35"/>
  <c r="B227" i="35" s="1"/>
  <c r="B228" i="35" s="1"/>
  <c r="C228" i="35" s="1"/>
  <c r="C225" i="35"/>
  <c r="B220" i="35"/>
  <c r="B221" i="35" s="1"/>
  <c r="C219" i="35"/>
  <c r="B214" i="35"/>
  <c r="B215" i="35" s="1"/>
  <c r="C213" i="35"/>
  <c r="B208" i="35"/>
  <c r="B209" i="35" s="1"/>
  <c r="D207" i="35"/>
  <c r="D208" i="35" s="1"/>
  <c r="C207" i="35"/>
  <c r="E202" i="35"/>
  <c r="B202" i="35"/>
  <c r="B203" i="35" s="1"/>
  <c r="E201" i="35"/>
  <c r="C201" i="35"/>
  <c r="B184" i="35"/>
  <c r="C184" i="35" s="1"/>
  <c r="C183" i="35"/>
  <c r="B178" i="35"/>
  <c r="B179" i="35" s="1"/>
  <c r="C177" i="35"/>
  <c r="B172" i="35"/>
  <c r="B173" i="35" s="1"/>
  <c r="B174" i="35" s="1"/>
  <c r="C174" i="35" s="1"/>
  <c r="C171" i="35"/>
  <c r="B166" i="35"/>
  <c r="B167" i="35" s="1"/>
  <c r="C165" i="35"/>
  <c r="B161" i="35"/>
  <c r="B162" i="35" s="1"/>
  <c r="C162" i="35" s="1"/>
  <c r="B160" i="35"/>
  <c r="C160" i="35" s="1"/>
  <c r="D159" i="35"/>
  <c r="D160" i="35" s="1"/>
  <c r="C159" i="35"/>
  <c r="E154" i="35"/>
  <c r="B154" i="35"/>
  <c r="B155" i="35" s="1"/>
  <c r="E153" i="35"/>
  <c r="C153" i="35"/>
  <c r="E142" i="35"/>
  <c r="D142" i="35"/>
  <c r="B142" i="35"/>
  <c r="C142" i="35" s="1"/>
  <c r="E141" i="35"/>
  <c r="C141" i="35"/>
  <c r="D136" i="35"/>
  <c r="E136" i="35" s="1"/>
  <c r="B136" i="35"/>
  <c r="B137" i="35" s="1"/>
  <c r="E135" i="35"/>
  <c r="C135" i="35"/>
  <c r="D130" i="35"/>
  <c r="B130" i="35"/>
  <c r="B131" i="35" s="1"/>
  <c r="C129" i="35"/>
  <c r="D124" i="35"/>
  <c r="E124" i="35" s="1"/>
  <c r="B124" i="35"/>
  <c r="B125" i="35" s="1"/>
  <c r="B126" i="35" s="1"/>
  <c r="C126" i="35" s="1"/>
  <c r="E123" i="35"/>
  <c r="C123" i="35"/>
  <c r="D118" i="35"/>
  <c r="E118" i="35" s="1"/>
  <c r="B118" i="35"/>
  <c r="B119" i="35" s="1"/>
  <c r="E117" i="35"/>
  <c r="C117" i="35"/>
  <c r="B113" i="35"/>
  <c r="B114" i="35" s="1"/>
  <c r="D112" i="35"/>
  <c r="E112" i="35" s="1"/>
  <c r="C112" i="35"/>
  <c r="E111" i="35"/>
  <c r="D94" i="35"/>
  <c r="E94" i="35" s="1"/>
  <c r="B94" i="35"/>
  <c r="B95" i="35" s="1"/>
  <c r="B96" i="35" s="1"/>
  <c r="C96" i="35" s="1"/>
  <c r="E93" i="35"/>
  <c r="C93" i="35"/>
  <c r="D88" i="35"/>
  <c r="E88" i="35" s="1"/>
  <c r="B88" i="35"/>
  <c r="C88" i="35" s="1"/>
  <c r="E87" i="35"/>
  <c r="C87" i="35"/>
  <c r="D82" i="35"/>
  <c r="E82" i="35" s="1"/>
  <c r="B82" i="35"/>
  <c r="B83" i="35" s="1"/>
  <c r="E81" i="35"/>
  <c r="C81" i="35"/>
  <c r="D76" i="35"/>
  <c r="E76" i="35" s="1"/>
  <c r="B76" i="35"/>
  <c r="B77" i="35" s="1"/>
  <c r="C77" i="35" s="1"/>
  <c r="E75" i="35"/>
  <c r="C75" i="35"/>
  <c r="D70" i="35"/>
  <c r="E70" i="35" s="1"/>
  <c r="B70" i="35"/>
  <c r="B71" i="35" s="1"/>
  <c r="E69" i="35"/>
  <c r="C69" i="35"/>
  <c r="D64" i="35"/>
  <c r="E64" i="35" s="1"/>
  <c r="B64" i="35"/>
  <c r="B65" i="35" s="1"/>
  <c r="B66" i="35" s="1"/>
  <c r="C66" i="35" s="1"/>
  <c r="E63" i="35"/>
  <c r="D46" i="35"/>
  <c r="E46" i="35" s="1"/>
  <c r="B46" i="35"/>
  <c r="C46" i="35" s="1"/>
  <c r="E45" i="35"/>
  <c r="C45" i="35"/>
  <c r="D40" i="35"/>
  <c r="E40" i="35" s="1"/>
  <c r="B40" i="35"/>
  <c r="C40" i="35" s="1"/>
  <c r="E39" i="35"/>
  <c r="C39" i="35"/>
  <c r="D34" i="35"/>
  <c r="E34" i="35" s="1"/>
  <c r="B34" i="35"/>
  <c r="C34" i="35" s="1"/>
  <c r="E33" i="35"/>
  <c r="C33" i="35"/>
  <c r="D28" i="35"/>
  <c r="E28" i="35" s="1"/>
  <c r="B28" i="35"/>
  <c r="B29" i="35" s="1"/>
  <c r="C28" i="35" s="1"/>
  <c r="E27" i="35"/>
  <c r="D22" i="35"/>
  <c r="E22" i="35" s="1"/>
  <c r="B22" i="35"/>
  <c r="C23" i="35" s="1"/>
  <c r="E21" i="35"/>
  <c r="C21" i="35"/>
  <c r="C18" i="35"/>
  <c r="C17" i="35"/>
  <c r="D16" i="35"/>
  <c r="E16" i="35" s="1"/>
  <c r="C16" i="35"/>
  <c r="E15" i="35"/>
  <c r="C15" i="35"/>
  <c r="C12" i="35"/>
  <c r="C11" i="35"/>
  <c r="D10" i="35"/>
  <c r="E10" i="35" s="1"/>
  <c r="C10" i="35"/>
  <c r="E9" i="35"/>
  <c r="C9" i="35"/>
  <c r="C6" i="35"/>
  <c r="C5" i="35"/>
  <c r="D4" i="35"/>
  <c r="E4" i="35" s="1"/>
  <c r="C4" i="35"/>
  <c r="E3" i="35"/>
  <c r="C3" i="35"/>
  <c r="B143" i="35" l="1"/>
  <c r="C143" i="35" s="1"/>
  <c r="C124" i="35"/>
  <c r="C208" i="35"/>
  <c r="B35" i="35"/>
  <c r="B36" i="35" s="1"/>
  <c r="C36" i="35" s="1"/>
  <c r="C82" i="35"/>
  <c r="B185" i="35"/>
  <c r="B186" i="35" s="1"/>
  <c r="C186" i="35" s="1"/>
  <c r="C220" i="35"/>
  <c r="B216" i="35"/>
  <c r="C216" i="35" s="1"/>
  <c r="C215" i="35"/>
  <c r="C172" i="35"/>
  <c r="B30" i="35"/>
  <c r="C29" i="35" s="1"/>
  <c r="C125" i="35"/>
  <c r="C136" i="35"/>
  <c r="B144" i="35"/>
  <c r="C144" i="35" s="1"/>
  <c r="C76" i="35"/>
  <c r="E159" i="35"/>
  <c r="B47" i="35"/>
  <c r="C214" i="35"/>
  <c r="C226" i="35"/>
  <c r="B89" i="35"/>
  <c r="B90" i="35" s="1"/>
  <c r="C90" i="35" s="1"/>
  <c r="B210" i="35"/>
  <c r="C210" i="35" s="1"/>
  <c r="C209" i="35"/>
  <c r="B222" i="35"/>
  <c r="C222" i="35" s="1"/>
  <c r="C221" i="35"/>
  <c r="B180" i="35"/>
  <c r="C180" i="35" s="1"/>
  <c r="C179" i="35"/>
  <c r="C137" i="35"/>
  <c r="B138" i="35"/>
  <c r="C138" i="35" s="1"/>
  <c r="B120" i="35"/>
  <c r="C120" i="35" s="1"/>
  <c r="C119" i="35"/>
  <c r="B204" i="35"/>
  <c r="C204" i="35" s="1"/>
  <c r="C203" i="35"/>
  <c r="C71" i="35"/>
  <c r="B72" i="35"/>
  <c r="C72" i="35" s="1"/>
  <c r="C131" i="35"/>
  <c r="B132" i="35"/>
  <c r="C132" i="35" s="1"/>
  <c r="B156" i="35"/>
  <c r="C156" i="35" s="1"/>
  <c r="C155" i="35"/>
  <c r="E160" i="35"/>
  <c r="D165" i="35"/>
  <c r="B84" i="35"/>
  <c r="C84" i="35" s="1"/>
  <c r="C83" i="35"/>
  <c r="B168" i="35"/>
  <c r="C168" i="35" s="1"/>
  <c r="C167" i="35"/>
  <c r="E208" i="35"/>
  <c r="D213" i="35"/>
  <c r="C89" i="35"/>
  <c r="C130" i="35"/>
  <c r="C161" i="35"/>
  <c r="C166" i="35"/>
  <c r="C173" i="35"/>
  <c r="C178" i="35"/>
  <c r="C185" i="35"/>
  <c r="C154" i="35"/>
  <c r="C202" i="35"/>
  <c r="E207" i="35"/>
  <c r="C22" i="35"/>
  <c r="C70" i="35"/>
  <c r="C227" i="35"/>
  <c r="C95" i="35"/>
  <c r="B78" i="35"/>
  <c r="C78" i="35" s="1"/>
  <c r="C65" i="35"/>
  <c r="B23" i="35"/>
  <c r="B41" i="35"/>
  <c r="C113" i="35"/>
  <c r="C118" i="35"/>
  <c r="C35" i="35" l="1"/>
  <c r="B48" i="35"/>
  <c r="C48" i="35" s="1"/>
  <c r="C47" i="35"/>
  <c r="C41" i="35"/>
  <c r="B42" i="35"/>
  <c r="C42" i="35" s="1"/>
  <c r="E165" i="35"/>
  <c r="D166" i="35"/>
  <c r="E213" i="35"/>
  <c r="D214" i="35"/>
  <c r="C24" i="35"/>
  <c r="B24" i="35"/>
  <c r="C27" i="35" s="1"/>
  <c r="E166" i="35" l="1"/>
  <c r="D171" i="35"/>
  <c r="E214" i="35"/>
  <c r="D219" i="35"/>
  <c r="D220" i="35" l="1"/>
  <c r="E219" i="35"/>
  <c r="D172" i="35"/>
  <c r="E171" i="35"/>
  <c r="E172" i="35" l="1"/>
  <c r="D177" i="35"/>
  <c r="E220" i="35"/>
  <c r="D225" i="35"/>
  <c r="E225" i="35" l="1"/>
  <c r="D226" i="35"/>
  <c r="E226" i="35" s="1"/>
  <c r="E177" i="35"/>
  <c r="D178" i="35"/>
  <c r="E178" i="35" l="1"/>
  <c r="D183" i="35"/>
  <c r="D184" i="35" l="1"/>
  <c r="E184" i="35" s="1"/>
  <c r="E183" i="3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tc={776E88E4-E861-425B-9F84-962C32CB1A51}</author>
  </authors>
  <commentList>
    <comment ref="M185" authorId="0" shapeId="0" xr:uid="{776E88E4-E861-425B-9F84-962C32CB1A51}">
      <text>
        <t>[Threaded comment]
Your version of Excel allows you to read this threaded comment; however, any edits to it will get removed if the file is opened in a newer version of Excel. Learn more: https://go.microsoft.com/fwlink/?linkid=870924
Comment:
    All spectroscopic techniques can be covered in a visit to an analytical lab. Can also be to spectroscopy workshop.</t>
      </text>
    </comment>
  </commentList>
</comments>
</file>

<file path=xl/sharedStrings.xml><?xml version="1.0" encoding="utf-8"?>
<sst xmlns="http://schemas.openxmlformats.org/spreadsheetml/2006/main" count="1858" uniqueCount="583">
  <si>
    <t>COURSE OVERVIEW</t>
  </si>
  <si>
    <t>Course Title:</t>
  </si>
  <si>
    <t>A level Chemistry A</t>
  </si>
  <si>
    <t>Course Intent</t>
  </si>
  <si>
    <t>Science provides a foundation for understanding the material world and is crucial for the careers that students at LDE UTC aim for, helping to bridge the skills gap in Design and Engineering. The A-level Chemistry curriculum is comprehensive and demanding, starting with a solid introduction to Chemistry, including topics such as Structure, Bonding, and Atomic Properties. These basics equip students not only for a variety of careers and further studies in fields ranging from engineering to architecture but also teach them to model physical scenarios and find creative solutions.
Once students master these fundamentals, they delve deeper into subjects such as quantitative and qualitative Chemistry, organic synthesis, and spectroscopy. This advanced study helps them develop the skills to formulate scientific questions and experiments, explore the world around them, and hypothesize their findings. The curriculum integrates problem-solving, investigative, and practical skills with communication, numerical, and teamwork abilities. Students will have opportunities to present independent research and think creatively about solving future STEM challenges, ensuring they are prepared for higher education and employment.</t>
  </si>
  <si>
    <t>Career/progression pathways:</t>
  </si>
  <si>
    <t>University courses and apprenticeships</t>
  </si>
  <si>
    <t>Job opportunities:</t>
  </si>
  <si>
    <t>YouTube link for multiple career/job opportunities</t>
  </si>
  <si>
    <t>Chemical Engineer - click link for more details</t>
  </si>
  <si>
    <t>Forensic scientist - click link for more details</t>
  </si>
  <si>
    <t>Suitable for:</t>
  </si>
  <si>
    <t>16-18</t>
  </si>
  <si>
    <t>Entry requirements:</t>
  </si>
  <si>
    <t>Grade 7 in Chemistry  or 76 Combined science, Grade 6 in Maths and one other science, 4 other passes 5 and above.</t>
  </si>
  <si>
    <t>Exam Board:</t>
  </si>
  <si>
    <t>OCR</t>
  </si>
  <si>
    <t>Specification link: </t>
  </si>
  <si>
    <t>https://www.ocr.org.uk/Images/171720-specification-accredited-a-level-gce-chemistry-a-h432.pdf</t>
  </si>
  <si>
    <t>Year 9</t>
  </si>
  <si>
    <t>Year 10</t>
  </si>
  <si>
    <t>Year 11</t>
  </si>
  <si>
    <t>Year 12</t>
  </si>
  <si>
    <t>Year 13</t>
  </si>
  <si>
    <t>Key concept</t>
  </si>
  <si>
    <t>C1 - Atomic Structure</t>
  </si>
  <si>
    <t>C4 - Quantitative Chemistry</t>
  </si>
  <si>
    <t>Atoms, Ions and Compounds</t>
  </si>
  <si>
    <t>Rates of Reaction II</t>
  </si>
  <si>
    <t>C2 - Periodic Table</t>
  </si>
  <si>
    <t>C7 - Rates of Reaction</t>
  </si>
  <si>
    <t>Quantitative Chemistry</t>
  </si>
  <si>
    <t>Reversible Reactions II</t>
  </si>
  <si>
    <t>C5 - Chemical Changes</t>
  </si>
  <si>
    <t>C3 - Bonding</t>
  </si>
  <si>
    <t>C8 - Reversible Reactions</t>
  </si>
  <si>
    <t xml:space="preserve">Chemical Changes I
</t>
  </si>
  <si>
    <t xml:space="preserve">Chemical Changes II - Acids and Bases
</t>
  </si>
  <si>
    <t>C9 - Organic Chemistry</t>
  </si>
  <si>
    <t xml:space="preserve">Bonding
</t>
  </si>
  <si>
    <t>Energy Changes II</t>
  </si>
  <si>
    <t>C6 - Energy Changes</t>
  </si>
  <si>
    <t>C10 - Chemical Analysis</t>
  </si>
  <si>
    <t>Periodic Table I</t>
  </si>
  <si>
    <t>Chemical Changes III - Redox</t>
  </si>
  <si>
    <t>C11 - Atmospheric Chemistry</t>
  </si>
  <si>
    <t>Energy Changes I</t>
  </si>
  <si>
    <t>Periodic Table II -Transition Elements</t>
  </si>
  <si>
    <t>C12 - Using Resources</t>
  </si>
  <si>
    <t xml:space="preserve">Rates of Reaction I
</t>
  </si>
  <si>
    <t>Organic Chemistry II</t>
  </si>
  <si>
    <t>Reversible Reactions I</t>
  </si>
  <si>
    <t>Analytical Techniques II</t>
  </si>
  <si>
    <t xml:space="preserve">Organic Chemistry I
</t>
  </si>
  <si>
    <t>Analytical Techniques I</t>
  </si>
  <si>
    <t>Term 1</t>
  </si>
  <si>
    <t>Atomic Structure and Isotopes</t>
  </si>
  <si>
    <t>Review benzene structure and reactions phenols</t>
  </si>
  <si>
    <t>Polyamides</t>
  </si>
  <si>
    <t>The Periodic Table</t>
  </si>
  <si>
    <t xml:space="preserve">Review Carboxylic acids and derivatives
</t>
  </si>
  <si>
    <t xml:space="preserve">Organic synthesis </t>
  </si>
  <si>
    <t>The Mole</t>
  </si>
  <si>
    <t>Review Friedel-Crafts Alkylation and Acylation</t>
  </si>
  <si>
    <t>Review rates</t>
  </si>
  <si>
    <t xml:space="preserve"> Gas Volume</t>
  </si>
  <si>
    <t>Review Directing groups</t>
  </si>
  <si>
    <t>Review Equilibria</t>
  </si>
  <si>
    <t>Empirical Formula</t>
  </si>
  <si>
    <t>Review Carbonyl groups</t>
  </si>
  <si>
    <t>Enthalpy</t>
  </si>
  <si>
    <t xml:space="preserve">  Percentage Yield and Atom Economy</t>
  </si>
  <si>
    <t>Nucleophilic addition reactions of the Carbonyl groups</t>
  </si>
  <si>
    <t xml:space="preserve">The Born- Haber Cylce </t>
  </si>
  <si>
    <t>Acids, Bases, Alkalis and Neutralisation</t>
  </si>
  <si>
    <t>Identification of Aldehydes and Ketones</t>
  </si>
  <si>
    <t xml:space="preserve"> Enthalpy change of solution</t>
  </si>
  <si>
    <t xml:space="preserve">  Acid-Base titrations I</t>
  </si>
  <si>
    <t>Amines, amino acids and proteins</t>
  </si>
  <si>
    <t>Entropy</t>
  </si>
  <si>
    <t xml:space="preserve">  Acid-Base titrations II</t>
  </si>
  <si>
    <t>Carboxylic Acids</t>
  </si>
  <si>
    <t>Calculation of entropy change of a system</t>
  </si>
  <si>
    <t>Bond Enthalpy- exo and endo</t>
  </si>
  <si>
    <t xml:space="preserve">Esterification </t>
  </si>
  <si>
    <t xml:space="preserve"> Calculation of Gibb's Free energy change</t>
  </si>
  <si>
    <t>Ionic Bonding</t>
  </si>
  <si>
    <t>Acyl Chlorides and their Reactions</t>
  </si>
  <si>
    <t>Covalent Bonding</t>
  </si>
  <si>
    <t>Amines</t>
  </si>
  <si>
    <t xml:space="preserve">  Intermolecular Forces</t>
  </si>
  <si>
    <t>Amides and Chirality</t>
  </si>
  <si>
    <t xml:space="preserve">  Hydrogen bonding</t>
  </si>
  <si>
    <t>Polyesters</t>
  </si>
  <si>
    <t>Term 2</t>
  </si>
  <si>
    <t xml:space="preserve">Further practical techniques </t>
  </si>
  <si>
    <t xml:space="preserve">Chromatography </t>
  </si>
  <si>
    <t>Redox Reactions</t>
  </si>
  <si>
    <t>Qualitative Testing for Organic Functional Groups</t>
  </si>
  <si>
    <t xml:space="preserve">  The Structure of the Periodic Table/Review</t>
  </si>
  <si>
    <t>NMR and C-13</t>
  </si>
  <si>
    <t xml:space="preserve">  Metallic and Covalent structures</t>
  </si>
  <si>
    <t>Proton NMR Spectroscopy</t>
  </si>
  <si>
    <t xml:space="preserve">  Trends in Ionisation energy</t>
  </si>
  <si>
    <t>Interpreting NMR spectra</t>
  </si>
  <si>
    <t xml:space="preserve">  Redox Reactions and Reactivity of Group 2 Metals</t>
  </si>
  <si>
    <t>Interpreting NMR spectra II</t>
  </si>
  <si>
    <t>Physical Properties of Group 7, the Halogens.</t>
  </si>
  <si>
    <t xml:space="preserve">  Test for Ions</t>
  </si>
  <si>
    <t>Combined techniques</t>
  </si>
  <si>
    <t xml:space="preserve"> Enthalpy Changes</t>
  </si>
  <si>
    <t>Enthalpy Change of Neutralisation</t>
  </si>
  <si>
    <t>Redox and electrode potentials</t>
  </si>
  <si>
    <t xml:space="preserve">  Hess' Law and Enthalpy</t>
  </si>
  <si>
    <t>Construction of redox equations using half-equations and oxidation numbers</t>
  </si>
  <si>
    <t xml:space="preserve">  Bond Enthalpies Calculations</t>
  </si>
  <si>
    <t>Prediction from electrode potentials</t>
  </si>
  <si>
    <t>Intro to Organic Chemistry &amp; Alkanes</t>
  </si>
  <si>
    <t>Storage and Fuel Cells</t>
  </si>
  <si>
    <t>Isomerism and Nomenclature</t>
  </si>
  <si>
    <t>Transition elements</t>
  </si>
  <si>
    <t>Reaction Mechanisms</t>
  </si>
  <si>
    <t>Formation and shapes of complex ions</t>
  </si>
  <si>
    <t>Ligand Substitution and precipitation</t>
  </si>
  <si>
    <t>Redox and qualitative analysis</t>
  </si>
  <si>
    <t>Term 3</t>
  </si>
  <si>
    <t xml:space="preserve">  Collision Theory</t>
  </si>
  <si>
    <t>Redox and quantitative analysis</t>
  </si>
  <si>
    <t xml:space="preserve">  The Boltzmann Distribution</t>
  </si>
  <si>
    <t xml:space="preserve">  Dynamic Equilibrium and le Chatelier's principle I</t>
  </si>
  <si>
    <t xml:space="preserve">Mocks Revision </t>
  </si>
  <si>
    <t xml:space="preserve">  Calculating Kc</t>
  </si>
  <si>
    <t xml:space="preserve">  Order of reactions I</t>
  </si>
  <si>
    <t xml:space="preserve">  Concetration-time graphs</t>
  </si>
  <si>
    <t>Properties of Alkanes</t>
  </si>
  <si>
    <t>Radical Substitution of Alkanes</t>
  </si>
  <si>
    <t>Mocks exams</t>
  </si>
  <si>
    <t xml:space="preserve">  Properties of Alkenes and Stereoisomerism</t>
  </si>
  <si>
    <t>Reactions of Alkenes</t>
  </si>
  <si>
    <t xml:space="preserve">  Properties of alcohols</t>
  </si>
  <si>
    <t>Term 4</t>
  </si>
  <si>
    <t>Y12 Content review</t>
  </si>
  <si>
    <t xml:space="preserve">  Rate determining steps</t>
  </si>
  <si>
    <t xml:space="preserve">  Arrhenius Equation II</t>
  </si>
  <si>
    <t xml:space="preserve"> Equilibrium constant Kp- Mole fractions and partial pressure</t>
  </si>
  <si>
    <t xml:space="preserve"> Controlling the position of equilibrium</t>
  </si>
  <si>
    <t>Y13 Content review</t>
  </si>
  <si>
    <t xml:space="preserve">   Reactions of alcohols</t>
  </si>
  <si>
    <t>Haloalkanes and Nucleophilic Substitution</t>
  </si>
  <si>
    <t>Haloalkanes and Ozone</t>
  </si>
  <si>
    <t>Synthetic Routes</t>
  </si>
  <si>
    <t xml:space="preserve">  Mass Spectrometry</t>
  </si>
  <si>
    <t xml:space="preserve">  Infrared Spectroscopy I</t>
  </si>
  <si>
    <t>Term 5</t>
  </si>
  <si>
    <t xml:space="preserve"> Bronsted Lowry acids</t>
  </si>
  <si>
    <t>Revision</t>
  </si>
  <si>
    <t>pH Scale</t>
  </si>
  <si>
    <t>calculating the pH of strong acids</t>
  </si>
  <si>
    <t>Ka and pKa</t>
  </si>
  <si>
    <t>pH of weak acids I</t>
  </si>
  <si>
    <t>Introducing benzene</t>
  </si>
  <si>
    <t>Electrophilic Substitution Reactions of Benzene</t>
  </si>
  <si>
    <t xml:space="preserve"> Friedel-Crafts Alkylation and Acylation</t>
  </si>
  <si>
    <t>Properties of Phenols</t>
  </si>
  <si>
    <t>Electrophilic substitution reactions of phenols</t>
  </si>
  <si>
    <t>Term 6</t>
  </si>
  <si>
    <t xml:space="preserve">pH of strong bases </t>
  </si>
  <si>
    <t>Exams</t>
  </si>
  <si>
    <t xml:space="preserve"> Kw calculations</t>
  </si>
  <si>
    <t xml:space="preserve">  pH of solution of strong bases</t>
  </si>
  <si>
    <t>Buffer solutions</t>
  </si>
  <si>
    <t>pH and buffer solution</t>
  </si>
  <si>
    <t>Calculating pH of buffer solutions I</t>
  </si>
  <si>
    <t>Directing groups</t>
  </si>
  <si>
    <t>Carbonyl groups</t>
  </si>
  <si>
    <t>COURSE PLAN</t>
  </si>
  <si>
    <t>Key dates</t>
  </si>
  <si>
    <t>Topic titles/resource link</t>
  </si>
  <si>
    <t>Links</t>
  </si>
  <si>
    <t>Sharepoint link</t>
  </si>
  <si>
    <t>Padlet Link</t>
  </si>
  <si>
    <t>Learning Aims</t>
  </si>
  <si>
    <t>L4L</t>
  </si>
  <si>
    <t>Numeracy</t>
  </si>
  <si>
    <t>Literacy</t>
  </si>
  <si>
    <t>Oracy</t>
  </si>
  <si>
    <t>EE</t>
  </si>
  <si>
    <t>ELP/LEGO</t>
  </si>
  <si>
    <t>ELP/Lego notes</t>
  </si>
  <si>
    <t>Assessment (NEA/Assignment start/end etc)</t>
  </si>
  <si>
    <t>Moderation (Internal/ external)</t>
  </si>
  <si>
    <t>Induction</t>
  </si>
  <si>
    <t xml:space="preserve">Year 12 Learners start - on Wednesday </t>
  </si>
  <si>
    <t>Chemistry</t>
  </si>
  <si>
    <t>KS5 Chemistry Padlet</t>
  </si>
  <si>
    <t>Introduction to A-Level Chemistry</t>
  </si>
  <si>
    <t xml:space="preserve">Explain the course expectations- exams, PAGs, pre-reading, note taking.
Understand the set expectations from the teacher in regards teaching and learning. 
Prior knowledge checking of key GCSE content.
</t>
  </si>
  <si>
    <t xml:space="preserve">Describe atomic structure in terms of the numbers of protons, neutrons and electrons for atoms and ions, given the atomic number, mass number and any ionic charge
Identify isotopes as atoms of the same element with different numbers of neutrons and different masses
</t>
  </si>
  <si>
    <t>x</t>
  </si>
  <si>
    <t>Describe how elements are organised within the modern periodic table
State the electronic structure of an element and its ion based on its position within the periodic table.</t>
  </si>
  <si>
    <t>WEEK 1</t>
  </si>
  <si>
    <t>Relative atomic and isotopic mass</t>
  </si>
  <si>
    <t xml:space="preserve">Explain the terms relative isotopic mass and relative atomic mass.
Calculate relative isotopic masses and relative abundances of the isotope
Calculate the relative atomic mass of an element from the abundances of its isotope </t>
  </si>
  <si>
    <t>Formulae and Equations</t>
  </si>
  <si>
    <t>Write the formulae of ionic compounds from ionic charges
Recall names of common ions
construct balanced symbol equations with State symbols</t>
  </si>
  <si>
    <t>Quantitative chemistry</t>
  </si>
  <si>
    <t>Explain and Use terms such amount of substance, mole, Avogadro constant and molar mass
Use of the equation in calculating amount of substance:
Moles = Mass/Mr
Use stoichiometry in calculations</t>
  </si>
  <si>
    <t>Solution Volume and Concentration</t>
  </si>
  <si>
    <t xml:space="preserve">Calculate solution volume and concentration using amount of substance in mol
Calculate new concentration following a dilution
</t>
  </si>
  <si>
    <t xml:space="preserve"> Gas Volume and Ideal Gas Equation</t>
  </si>
  <si>
    <t xml:space="preserve">Calculate, using amount of subsance in mol, gas volume
Use the ideal gas equation pV = nRT
</t>
  </si>
  <si>
    <t>Use the term emprical formula and molecular formula
Calculate empirical and molecular formulae from composition by mass or percentage compositions by mass and Mr</t>
  </si>
  <si>
    <t xml:space="preserve">  Water of Crystallisation</t>
  </si>
  <si>
    <t>Use of the terms anhydrous, hydrated and water of crystallisation
Calculate the formula of hydrated salt from given data or experimental results.</t>
  </si>
  <si>
    <t>Calculate the percentage yield of a reaction or related quantities
Calculate the atom economy of a reaction
Explain the benefits of developing chemical processes with a high atom economy</t>
  </si>
  <si>
    <t xml:space="preserve">PAG 1.2 Determination of the relative atomic mass of magnesium </t>
  </si>
  <si>
    <t xml:space="preserve">Determine the relative atomic mass of magnesium
Accurately measure and record the mass of a solid and volume of a gas
Safely and carefully handle an irritant liquid </t>
  </si>
  <si>
    <t>WEEK 3</t>
  </si>
  <si>
    <t xml:space="preserve">
Explain that acids release H+ and Alkalis release OH- ions in aqueous solution
Explain strong and weak acids in terms of relative dissociations
Write balanced symbol equations of acids with bases.</t>
  </si>
  <si>
    <t>Describe the techniques and procedures used when preparing a standard solution.
Describe the techniques and procedures used when carrying out an acid-base titration</t>
  </si>
  <si>
    <t>Employ structured and non-structured titration
Calculations, based on experimental results of familiar and non-familiar acids and bases.
Calculate the percentage errors and uncertainties in apparatus</t>
  </si>
  <si>
    <t xml:space="preserve"> Making Standard Solution</t>
  </si>
  <si>
    <t>Use techniques covered previously make a standard solution and complete an acid-base titration.
Carry out subsequent calculations find unknown.
Calculate uncertanties in the equipment used.</t>
  </si>
  <si>
    <t>PAG 2.1 Determination of concentration of hydrochloric acid</t>
  </si>
  <si>
    <t>Determine the concentration of a solution of hydrochloric acid by titration against a standard solution of sodium hydrogencarbonate
Use laboratory apparatus for titration, using burette and pipette
Accurately make up a standard solution using a volumetric flask</t>
  </si>
  <si>
    <t>WEEK 4</t>
  </si>
  <si>
    <t>Acid- Base and stoichiometry Review</t>
  </si>
  <si>
    <t>Determine stoichiometric relationships in calculations
Employ structured and non-structured titration calculations, based on experimental results of familiar and non-familiar acids and bases.</t>
  </si>
  <si>
    <t>Describe oxidation and reduction in terms of electron transfer &amp; changes in oxidation number
Write formula using oxidation numbers with use of roman numeral indicate magnitude.</t>
  </si>
  <si>
    <t xml:space="preserve"> Bonding
</t>
  </si>
  <si>
    <t>Energy levels, sub-shells, orbitals and electron configuration I</t>
  </si>
  <si>
    <t xml:space="preserve">State the number of electrons that can fill the first four shells.
Define an orbital and describe the shapes of s- and p-orbitals
Describe the the number of orbitals making up s-, p- and d-sub-shells and the number of electrons they can contain. </t>
  </si>
  <si>
    <t>Energy levels, sub-shells, orbitals and electron configuration II</t>
  </si>
  <si>
    <t>State the orbitals in order of increasing energy up 4p using configuration
Deduce electronic configurations of atmos and ions up Z = 36</t>
  </si>
  <si>
    <t>Explain ionic bonding in terms of charges
Construct 'dot-and-cross' diagrams represent an ionic bond
Explain the structure of giant ionic lattices and the effect this has on physical properties</t>
  </si>
  <si>
    <t>WEEK 5</t>
  </si>
  <si>
    <t xml:space="preserve">Explain covalent bonding
Construct 'dot-and-cross' diagrams of molecules and ions Describe covalent bonding
Use of term average bond enthalpy as a measurement of covalent bond strength. </t>
  </si>
  <si>
    <t>The Shapes of Simple Molecules and Ions</t>
  </si>
  <si>
    <t>Describe and draw the shapes of, and bond angles in, molecules and ions.
Use of electron pair repulsion to explain and predict the shapes of molecules and ions.</t>
  </si>
  <si>
    <t xml:space="preserve">  Electronegativity and Bond polarity</t>
  </si>
  <si>
    <t>Define electronegativity
Explain a polar bond and permanent dipole within a molecule containing atoms of different electronegativties
Explain a polar molecule and overal dipole in terms of permanent dipole(s) and molecular shape.</t>
  </si>
  <si>
    <t>Describe induced dipole-dipole and permenant dipole dipole interations
Explain the effect of structure and bonding on the physical properties of covalent compounds.</t>
  </si>
  <si>
    <t>Describe hydrogen bonding
Explain the anomalous properties of H2O resulting from Hydrogen bonding</t>
  </si>
  <si>
    <t>WEEK 6</t>
  </si>
  <si>
    <t>Describe the arrangement of elements within the periodic table according atomic number, group and period.
Describe the development of the periodic table.
Explain why elements are orgnised inperiods and groups.</t>
  </si>
  <si>
    <t>Describe metallic bonding
Explain the formation of a giant metallic lattice.
Explain the solid covalent lattices of carbon and silicon.</t>
  </si>
  <si>
    <t>Explain the physical properties of giant covalent and mettalic lattices.
Explain the variation in melting points across periods 2 and 3 in terms of structure and bonding</t>
  </si>
  <si>
    <t>Describe the trends in electron configurations across periods 2 and 
Explain first and successive ionisation energys
Explain the factors that affect ionisation energy.</t>
  </si>
  <si>
    <t>Explain the trend in first ionisation energies across Periods 2 and 3, and down a group.
Predict using successive ionisation energies the number of electrons in each shell of an atom and the group of an element</t>
  </si>
  <si>
    <t>Flipped (7)</t>
  </si>
  <si>
    <t>WEEK 1 (8)</t>
  </si>
  <si>
    <t xml:space="preserve">Describe the outer shell electron configuration and the loss of these electrons in redox reactions form ions.
Describe the relative reactivities of group 2 elements using the reactions with oxygen, water and dilute acids
Explain the trend in Reactivity in terms of first and second Ionisation energy. </t>
  </si>
  <si>
    <t>Reactions of Group 2 Compounds</t>
  </si>
  <si>
    <t>Use equations to describe redox reactions of metals with acids form salts
Describe the action of water on Group 2 oxides and the approximate pH of any resulting solutions, including the trend of increasing alkalinity
Explain the the use of some Group 2 compounds as bases</t>
  </si>
  <si>
    <t>Explain how halogens exist as diatomic molecules
Explain the trend in boiling points of Cl2, Br2 and I2 in terms of London forces (review of intermolecular bonding)</t>
  </si>
  <si>
    <t xml:space="preserve">  Redox Reactions and Reactivity of Halogens</t>
  </si>
  <si>
    <t>Descibe the electron configuration of the halogens and their ions.
Describe the trend in reactivity of the halogens through reactions with other halide ions.
Explain the trend in reactivty through the ease of formation of the 1- ion</t>
  </si>
  <si>
    <t>WEEK 2 (9)</t>
  </si>
  <si>
    <t xml:space="preserve">Explain the term disproportionation as illustrated by: The reaction of chlorine with water, the reaction of chlorine with cold, dilute aqueous sodium hydroxide
Apply this knowledge reactions analagous those mentioned above.
Evaluate the Use of chlorine in water treatment.
</t>
  </si>
  <si>
    <t>Describe the qualitative analysis of ions on a test-tube scale
Outline the processes and techniques needed identify the following anions: CO32-, SO42- and the halides
Outline the processes and techniques needed identify the following cations: NH4+</t>
  </si>
  <si>
    <t>PAG 4.1 Identifying unknowns 1- Qualitative Analysis of Ions</t>
  </si>
  <si>
    <t>Identify the positive and negative inorganic ions in a mixture of salts, using appropriate apparatus and procedures.
Make accurate observations and record in an appropriate format
Safely and carefully handle liquids and solids, including irritant and toxic substances</t>
  </si>
  <si>
    <t>Explanation of exothermic and endothermic reactions in terms of enthalpy changes
associated with the breaking and making of chemical bonds
Define the term activation energy
Structure enthalpy profile diagrams to represent the above data.
Calculate overall enthalpy changes from bond enthalpy data</t>
  </si>
  <si>
    <t>WEEK 3 (10)</t>
  </si>
  <si>
    <t>Explain and use the terms: standard conditions and standard states, enthalpy change of reaction, enthalpy change of formation, enthalpy change of combustion, enthalpy change of netralisation.</t>
  </si>
  <si>
    <t>Calculate enthalpy changes directly from appropriate experimental results through Use of q = mcΔT
Evaluate the accuracy of experimental data</t>
  </si>
  <si>
    <t>PAG3.1 Determination of the enthalpy change of neutralisation</t>
  </si>
  <si>
    <t>Determine the enthalpy of neutralisation of hydrochloric acid and sodium hydroxide by accurate measurement of temperature over time
accurately measure temperature and record in an appropriate format
safely and carefully handle liquids</t>
  </si>
  <si>
    <t>Explain  average bond enthalpies
Use of average bond enthalpies Calculate enthalpy changes and related quantities</t>
  </si>
  <si>
    <t>Construct enthalpy cycles using enthalpy changes of combustion and formation
Calculate enthalpy changes of reaction using enthalpy cycles.
Calculate Enthalpy changes from unfamiliar enthalpy cycles.</t>
  </si>
  <si>
    <t>WEEK 4 (11)</t>
  </si>
  <si>
    <t>Rates of Reactions I</t>
  </si>
  <si>
    <t>Explain the effect of concentration, temperature and surface area on rate of reaction.
Explain the techniques and procedures Used investigate reaction rates including the measurement of mass, gas volumes and time
Calculate reaction rate from the gradient of graphs</t>
  </si>
  <si>
    <t xml:space="preserve">  Catalysts</t>
  </si>
  <si>
    <t>Explain the effect of a catalyst on rate of reaction
Explain the terms homogeneous and heterogeneous catalysts.
Explain why catalysts have great economic importance and benefits for sustainability</t>
  </si>
  <si>
    <t>Explain qualitatively the boltzmann distribution
Use of boltzmann distribution Explain effect of temperature change and catalysts on proportion of molecules with activation energy.</t>
  </si>
  <si>
    <t>Use of le Chatelier's principle Deduce the effect of a change of temperatue, pressure or concentration on the posistion of equlibrium.
Explain the effect of a catalyst on the position of equilibrium and rate of forward and backward reaction.</t>
  </si>
  <si>
    <t xml:space="preserve">  Dynamic Equilibrium and le Chatelier's principle II</t>
  </si>
  <si>
    <t>Explain the importance in industry of compromise between equlibrium and reaction rate.
Use of the techniques and procedure Used investigate changes the position of equilibrium for changes in concentration and temperature</t>
  </si>
  <si>
    <t>WEEK 5 (12)</t>
  </si>
  <si>
    <t>Constuct expressions for Kc for homogeneous reactions
Calculate KC using provided equilibrium concentrations
Estimate the position of equilibrium from magnitude of Kc</t>
  </si>
  <si>
    <t xml:space="preserve">Interpret and use the term homologous series
Describe alkanes as aliphatic saturated hydrocarbons containing single C–C and C–H bonds as σ bonds
Interpret and Use the term homologous series
</t>
  </si>
  <si>
    <t>Nomenclature and Functional Groups</t>
  </si>
  <si>
    <t>Apply IUPAC rules of nomenclature for systematically naming a variety of functional groups</t>
  </si>
  <si>
    <t>Representing Formulae</t>
  </si>
  <si>
    <t>Interpret and use the term general formula, structural formula, displayed formula &amp; skeletal formula
Draw structural, displayed and skeletal formula and interconvert between the representations</t>
  </si>
  <si>
    <t>Use the terms Alkyl group and alicyclic
Apply IUPAC rules of nomenclature for systematically naming more complex alkanes
Explain the term structural isomer
Determine possible structural formulae given molecular formula</t>
  </si>
  <si>
    <t>WEEK 6 (13)</t>
  </si>
  <si>
    <t>Explain the terms homolytic, heterolytic fission using examples
Use curly arrows to construct simple reaction mechanisms for addition and substitution</t>
  </si>
  <si>
    <t xml:space="preserve">Describe C-C bonds as having free rotation of the σ-bond
Explain the tetrahedral shape and bond angle around each carbon atom in alkanes in terms of electron pair repulsion
Apply knowledge of intermolecular bonding the variations in boiling points of alkanes
</t>
  </si>
  <si>
    <t xml:space="preserve">  Reactions of Alkanes</t>
  </si>
  <si>
    <t>Explain the low reactivity of Alkanes
Construct equations for complete and incomplete combustion of alkanes</t>
  </si>
  <si>
    <t>Define and use the term radical
Explain the reaction of alkanes with chlorine and bromine by radical substitution
Use of terms initiation, propagation and termination when Explaining the mechanism
Explain the limitations of sythesis due formations of mixtures and further substitutions</t>
  </si>
  <si>
    <t>Explain basic structures and properties of alkenes
discuss the nature of double bond and the shape
Explain the concept of stereoisomerism ( Cis trans, E-Z)
Use the Cahn-Ingold-Prelog priority rules for naming alkenes</t>
  </si>
  <si>
    <t>WEEK 7 (14)</t>
  </si>
  <si>
    <t>Describe the typical reactions of alkenes through structural equations</t>
  </si>
  <si>
    <t xml:space="preserve">  Electrophilic Addition Reactions</t>
  </si>
  <si>
    <t>Explain the mechanism of electrophilic addition in alkenes
Apply Markownikoff's rule</t>
  </si>
  <si>
    <t>Addition Polymerisation</t>
  </si>
  <si>
    <t>Explain and apply the addition reaction of alkenes synthesis problems.
Draw structures of addition polymers and monomers</t>
  </si>
  <si>
    <t>Describe the basic structures, general formula and functional group and physical properties of alcohols
Define and use the terms primary, secondary and tertiary</t>
  </si>
  <si>
    <t>Describe the oxidation of primary, secondary and tertiary alcohols by an oxidising agent under different conditions
Describe and predict products of elimination of H2O from alcohols in the presence of an acid cataylst to form alkenes</t>
  </si>
  <si>
    <t>WEEK 1 (15)</t>
  </si>
  <si>
    <t>Define and use the term 'nucleophile' using examples
Draw the mechanism of nucleophilic substitution in the hydrolysis of primary haloalkanes with aqueous alkali</t>
  </si>
  <si>
    <t>Explain the uses of organohalogen compounds
Explain how breakdown of the ozone layer by radicals</t>
  </si>
  <si>
    <t>PAG 5.1 Synthesis of a haloalkane</t>
  </si>
  <si>
    <t xml:space="preserve">Synthesise and purify an organic liquid
Use a separating funnel and distillation apparatus in an organic synthesis
Carry out a risk assessment </t>
  </si>
  <si>
    <t xml:space="preserve">  Practical Techniques in Organic Chemistry</t>
  </si>
  <si>
    <t xml:space="preserve">Use the Quick Fit aparatus for distillation and heating under reflux
Explain how to prepare and purify organic liquids </t>
  </si>
  <si>
    <t>Explain the properties and reactions of functional groups
Devise two-stage synthetic routes for preparing organic compounds</t>
  </si>
  <si>
    <t>WEEK 2 (16)</t>
  </si>
  <si>
    <t>Use mass spectra for identification of compounds
Explain how fragmentation peaks is applied spectras</t>
  </si>
  <si>
    <t xml:space="preserve">Explain the absorption of IR by atmospheric gases.
Explain how IR is Used as combining spectroscopic techniques. </t>
  </si>
  <si>
    <t xml:space="preserve">  Infrared Spectroscopy II</t>
  </si>
  <si>
    <t>Use an IR spectrum of an organic compound identify an alcohol from an absorption peak of the 0-H bond.
Use an IR spectrum of an organic compound identify an aldehyde or ketone from an absorption peak of the C=O bond.
be able Use an IR spectrum of an organic compound identify a arboxylic acid from an absorpton peak of the C=O bond and a broad absorpton peak of the O–H bond</t>
  </si>
  <si>
    <t>Rates of Reactions II</t>
  </si>
  <si>
    <t xml:space="preserve">  Orders, rate, rate equation and rate constant.</t>
  </si>
  <si>
    <t>Explain the rate equation and calculation of the rate constant k</t>
  </si>
  <si>
    <t xml:space="preserve">Deduce the rate equation from orders of the form: rate = k[A]m[B]n, where m and n are 0, 1 or 2  
</t>
  </si>
  <si>
    <t>WEEK 3 (17)</t>
  </si>
  <si>
    <t xml:space="preserve">  Order of reactions II</t>
  </si>
  <si>
    <t xml:space="preserve">  Concetration-time grades</t>
  </si>
  <si>
    <t>Apply understnading of continues monitoring of reaction rates
Explain shapes and patters of concentration time graphs</t>
  </si>
  <si>
    <t xml:space="preserve">  Half-life and rate constant</t>
  </si>
  <si>
    <t>Determine  rate constant, k, from the constant half-life, t1/2, using the relationship: k = ln 2/t1/2</t>
  </si>
  <si>
    <t>Predict the:
(i)  rate equation that is consistent with the rate-determining step
(ii) possible steps in a reaction mechanism from the rate equation and the balanced equation for the overall reaction</t>
  </si>
  <si>
    <t xml:space="preserve">  Arrhenius Equation I</t>
  </si>
  <si>
    <t>Use the  Arrhenius equation:
(i) the exponential relationship between the rate constant, k and temperature, T given by the Arrhenius equation, k = Ae–Ea/RT</t>
  </si>
  <si>
    <t>WEEK 4 (18)</t>
  </si>
  <si>
    <t>Determine E and A graphically
using: ln k = –Ea/RT + ln A derived from the Arrhenius equation.</t>
  </si>
  <si>
    <t xml:space="preserve">Assessment </t>
  </si>
  <si>
    <t>Moderation (Internal)</t>
  </si>
  <si>
    <t>PAG 9.1 Rate of decomposition of hydrogen peroxide</t>
  </si>
  <si>
    <t>Determine the rate of a reaction by measuring the volume of gas released over time
Use experimental data to find half-lives and reaction rates
Accurately measure time and volume of gas, and record in an appropriate format 
Use appropriate software to process data</t>
  </si>
  <si>
    <t>PAG 10.1 Rates – Iodine Clock</t>
  </si>
  <si>
    <t>Determine the rate of reaction using a ‘clock’ method
Apply investigative approaches and methods to practical work
Use appropriate software to process data</t>
  </si>
  <si>
    <t xml:space="preserve"> Equilibrium Kc Part 2</t>
  </si>
  <si>
    <t>Calculate the quantities present at equilibrium, given appropriate data</t>
  </si>
  <si>
    <t xml:space="preserve"> Calculating equilibrium Quantities and calculating Kc</t>
  </si>
  <si>
    <t>WEEK 5 (19)</t>
  </si>
  <si>
    <t xml:space="preserve"> Ice method Practice I</t>
  </si>
  <si>
    <t>Calculate the quantities present at equilibrium, given appropriate data- using ICE Methods  
Use the techniques and procedures Used Determine quantities present at equilibrium</t>
  </si>
  <si>
    <t>Use of the terms mole fraction and partial pressure and perform appropriate calculations of calculating each</t>
  </si>
  <si>
    <t xml:space="preserve"> Equilibrium constant Kp- Mole fractions and partial pressure PART 2</t>
  </si>
  <si>
    <t>Use of the terms mole fraction and partial pressure
Calculate the quantities present at equilibrium, given appropriate data</t>
  </si>
  <si>
    <t>Explain  how an equilibrium constant controls the position of equilibrium on changing concentration, pressure and temperature</t>
  </si>
  <si>
    <t xml:space="preserve"> Controlling the position of equilibrium- Part 2</t>
  </si>
  <si>
    <t>WEEK 1 (20)</t>
  </si>
  <si>
    <t xml:space="preserve">Chemical Changes II- Acids and Bases
</t>
  </si>
  <si>
    <t>Use of the term conjugate acid–base pairs and Explain them using examples</t>
  </si>
  <si>
    <t xml:space="preserve"> Monobasic, dibasic and tribasic acids. </t>
  </si>
  <si>
    <t>identify each acids in terms of mono, di and tri</t>
  </si>
  <si>
    <t xml:space="preserve">Neutralisation of acids with Carbonates, metal oxides and alkalis. </t>
  </si>
  <si>
    <t>Explain the role of H+ in the reactions of acids</t>
  </si>
  <si>
    <t>Use the expression for pH as: pH = –log[H+]
[H+] = 10–pH</t>
  </si>
  <si>
    <t>Calculate pH of strong acids</t>
  </si>
  <si>
    <t>WEEK 2 (21)</t>
  </si>
  <si>
    <t>calculating pH changes on dilution</t>
  </si>
  <si>
    <t>Calculate pH changes on dilution</t>
  </si>
  <si>
    <t>The acids dissociation constant</t>
  </si>
  <si>
    <t xml:space="preserve"> Use of the expression for the ionic product of water, Kw</t>
  </si>
  <si>
    <t>Explain the relationship between Ka and pKa</t>
  </si>
  <si>
    <t>Calculate the pH and Ka for weak acids</t>
  </si>
  <si>
    <t>pH of weak acids II</t>
  </si>
  <si>
    <t>WEEK 3 (22)</t>
  </si>
  <si>
    <t>pH of weak acids III</t>
  </si>
  <si>
    <t>Explain the limitation of pH and Ka calculations for weak acids</t>
  </si>
  <si>
    <t>Calculate the pH of strong bases</t>
  </si>
  <si>
    <t>Use of the expression for the ionic product of water, Kw to perform calculations</t>
  </si>
  <si>
    <t>Calculate the pH of strong bases using Kw</t>
  </si>
  <si>
    <t>Explain that a buffer solution is a system that minimises pH changes on addition of small amounts of an acid or a base</t>
  </si>
  <si>
    <t>WEEK 4 (23)</t>
  </si>
  <si>
    <t>Explain the formation of a buffer solution from:
(i) a weak acid and a salt of the weak acid,
e.g. CH3COOH/CH3COONa
(ii) excess of a weak acid and a strong alkali, e.g. excess CH3COOH/NaOH</t>
  </si>
  <si>
    <t>Calculation of the pH of a buffer solution, from the Ka value of a weak acid and the equilibrium concentrations of the conjugate acid–base pair; calculations of related quantities</t>
  </si>
  <si>
    <t>Calculating pH of buffer solutions II</t>
  </si>
  <si>
    <t>PAG 11.2  pH – problem solving</t>
  </si>
  <si>
    <t xml:space="preserve">To measure pH changes during acid–base titrations and to plot pH titration curves
To apply investigative approaches and methods to practical work
To safely and correctly use a range of practical equipment, including for measuring pH
To make and record observations/measurements
</t>
  </si>
  <si>
    <t>Buffer solutions in the body</t>
  </si>
  <si>
    <t>Explain how  control of blood pH by the carbonic acid–hydrogencarbonate buffer system</t>
  </si>
  <si>
    <t>WEEK 5 (24)</t>
  </si>
  <si>
    <t>Neutralisation- pH of titration curves</t>
  </si>
  <si>
    <t>Plot pH titration curves for combinations of strong and weak acids with strong and weak bases, including:
(i) sketch and interpretation of their shapes
(ii) explanation of the choice of suitable indicators, given the pH range of the indicator</t>
  </si>
  <si>
    <t>Acid-base indicators</t>
  </si>
  <si>
    <t>Explain of indicator colour changes in terms of equilibrium shift between the HA and A– forms of the indicator</t>
  </si>
  <si>
    <t>Review of pH and Buffer solutions</t>
  </si>
  <si>
    <t>Recap the concepts of pH and buffer solutions</t>
  </si>
  <si>
    <t>Explain the term lattice enthalpy (formation of 1 mol of ionic lattice from gaseous ions, ∆LEH) and Use as a measure of the strength of ionic bonding in a giant ionic lattice</t>
  </si>
  <si>
    <t>The Born- Haber Cylce I</t>
  </si>
  <si>
    <t>Use the Born-Haber cycle  in order Explain the lattice enthalpy of a simple ionic solid
(e.g. NaCl, MgCl 2) and relevant energy terms for:
(i) the construction of Born–Haber cycles
(ii) related calculations</t>
  </si>
  <si>
    <t>WEEK 6 (25)</t>
  </si>
  <si>
    <t>The Born- Haber Cylce II</t>
  </si>
  <si>
    <t>Use the Born-Haber cycle  in order to explain the lattice enthalpy of a simple ionic solid
(e.g. NaCl, MgCl2) and relevant energy terms for:
(i) the construction of Born–Haber cycles
(ii) related calculations</t>
  </si>
  <si>
    <t>Define the terms: enthalpy change of solution and hydration enthalpy
Use Cycles and related equations to calculate enthalpy change of solution, lattice enthalpy or hydration enthalpy</t>
  </si>
  <si>
    <t>Factors affecting lattice enthalpy and hydration</t>
  </si>
  <si>
    <t>Explain factors such as ion size, charge etc on how they affect lattice and hydration enthaply.
Use the competition between these factors to make predications of solubility</t>
  </si>
  <si>
    <t>Desribe the term entropy.
Explain the difference in magnitude of the entropy of a system:
(i) of solids, liquids and gases
(ii) for a reaction in which there is a change in
the number of gaseous molecules</t>
  </si>
  <si>
    <t>Calculate  the  entropy change of a system,
∆S, and related quantities for a reaction given the entropies of the reactants and products</t>
  </si>
  <si>
    <t>WEEK 1 (26)</t>
  </si>
  <si>
    <t>Use the Free energy equation to predict feasibility of reactions at various temperatures
Explain the limitations of predictions made by ∆G about feasibility, in terms of kinetics
Calculate the temperature at which a reaction becomes feasible</t>
  </si>
  <si>
    <t>Chemical Changes III- Redox</t>
  </si>
  <si>
    <t xml:space="preserve">Explain and use terms oxisiding agent and reducing </t>
  </si>
  <si>
    <t>Construct redox equations using half-equations and oxidation numbers</t>
  </si>
  <si>
    <t>Electrode potentials ( half cells)</t>
  </si>
  <si>
    <t>Calculate the standard cell potential by combining two standard electrode potentials</t>
  </si>
  <si>
    <t>PAG 8.1 Electrochemical cells 1</t>
  </si>
  <si>
    <t>Set up electrochemical cells and measure voltages
Make and record measurements</t>
  </si>
  <si>
    <t>WEEK 2 (27)</t>
  </si>
  <si>
    <t>Predict the  feasibility of a reaction using standard cell potentials and the limitations
of such predictions in terms of kinetics and concentration</t>
  </si>
  <si>
    <t>Explain the application of principles of electrode potentials
modern storage cells and 
Explain that a fuel cell Uses the energy from the reaction of a fuel with oxygen create a voltage and the changes that take place at each electrode.</t>
  </si>
  <si>
    <t>Periodic Table II- Transition elements</t>
  </si>
  <si>
    <t xml:space="preserve">Explain the electron configuration of atoms and ions of the d-block elements of Period 4 (Sc–Zn), given the atomic number and charge </t>
  </si>
  <si>
    <t>Explain and Use term ligand in terms of coordinate (dative covalent) bonding a metal ion or metal, including bidentate ligands
Use terms complex ion and coordination number and examples of complexes with:
(i) six-fold coordination with an octahedral shape
(ii) four-fold coordination with either a planar or tetrahedral shape</t>
  </si>
  <si>
    <t>Stereoisomerism in complex ions</t>
  </si>
  <si>
    <t xml:space="preserve">Explain the types of stereoisomerism shown by complexes, including those associated with bidentate and multidentate ligands:(i) cis–trans isomerism e.g. Pt(NH3)2Cl 2 
(ii) optical isomerism e.g. [Ni(NH2CH2CH2NH2)3]2+ </t>
  </si>
  <si>
    <t>Explain ligand substitution reactions and the accompanying colour changes in the formation of:
(i) [Cu(NH3)4(H2O)2]2+ and [CuCl 4]2– from [Cu(H2O)6]2+
(ii) [Cr(NH3)6]3+ from [Cr(H2O)6]3+ 
give explanation of the biochemical importance of iron in haemoglobin, including ligand substitution involving O2 and CO</t>
  </si>
  <si>
    <t>Explain redox reactions and accompanying colour
changes for: (i) interconversions between Fe2+ and Fe3+</t>
  </si>
  <si>
    <t>Explain redox reactions and accompanying colour
changes for: (II) interconversions between Cr3+ and Cr O 2–</t>
  </si>
  <si>
    <t>Explain redox reactions and accompanying colour
changes for: (III) reduction of Cu2+ Cu+ and Cu</t>
  </si>
  <si>
    <r>
      <t>PAG 12.1 Investigating iron tablets</t>
    </r>
    <r>
      <rPr>
        <b/>
        <sz val="11"/>
        <color rgb="FF000000"/>
        <rFont val="Calibri"/>
        <family val="2"/>
      </rPr>
      <t xml:space="preserve"> </t>
    </r>
  </si>
  <si>
    <t>Determine the iron content in commercial iron tablets
Research and report information in order to plan a short investigation.</t>
  </si>
  <si>
    <t>WEEK 4 (29)</t>
  </si>
  <si>
    <t>Compare the Kekulé model of benzene with the subsequent delocalised models for benzene in terms of p-orbital overlap forming a delocalised π-system
Explain the evidence  of the experimental evidence for a delocalised, rather than Kekulé, model for benzene in terms of bond lengths, enthalpy change of hydrogenation and resistance reaction</t>
  </si>
  <si>
    <t>Naming aromatic compounds</t>
  </si>
  <si>
    <t>Name aromatic compounds with the Use  of IUPAC rules of nomenclature for systematically naming substituted aromatic compounds</t>
  </si>
  <si>
    <t>Draw mechanisms for the electrophilic substitution of aromatic compounds with:
(i) concentrated nitric acid in the presence of concentrated sulfuric acid
(ii) a halogen in the presence of a halogen carrier</t>
  </si>
  <si>
    <t>Draw mechanisms and predict products for electrophilic substitution of aromatic compounds with a a haloalkane or acyl chloride in the presence of a halogen carrier (Friedel–Crafts reaction) 
Explain the importance in synthesis by formation of a C–C bond an aromatic ring</t>
  </si>
  <si>
    <t>WEEK 5 (30)</t>
  </si>
  <si>
    <t>Explain the properties of phenols including its acidity</t>
  </si>
  <si>
    <t>Explain and Use the the electrophilic substitution reactions of phenol:
(i) with bromine form 2,4,6-tribromophenol
(ii) with dilute nitric acid form a mixture of 2-nitrophenol and 4-nitrophenol</t>
  </si>
  <si>
    <t>Compare how phenols react differently benzenes using the relative ease of electrophilic substitution of phenol compared with benzene
Explain the directing effects using the 2- and 4-directing effect of electron- donating groups (OH, NH2) and the 3-directing effect of electron-withdrawing groups (NO2) in electrophilic substitution of aromatic compound
Predict the  substitution products of aromatic compounds by directing effects and the importance organic synthesis</t>
  </si>
  <si>
    <t>Name and recall the structures of carbonyl compounds with the use of IUPAC rules of nomenclature
Recall the reagents, conditions and equations and mechanism for oxidation of aldehydes to carboxylic acids</t>
  </si>
  <si>
    <t>Draw the mechanism for nucleophilic addition reactions of aldehydes and ketones with NaBH4 (reduction) and HCN
Predict the products of nucleophilic addition reactions.</t>
  </si>
  <si>
    <t>WEEK 6 (31)</t>
  </si>
  <si>
    <t>Explain the stages and reagents of identification of different carboyl groups</t>
  </si>
  <si>
    <t>PAG6.1 Synthesis of aspirin</t>
  </si>
  <si>
    <t>Carry out a multi-step synthesis, purification and identification of aspirin
Carry out a risk assessment
Heat a reaction mixture under reflux
Purify an organic solid by recrystallization
Use melting point apparatus
Use thin layer or paper chromatography</t>
  </si>
  <si>
    <t>Name carboxylic acids  with the Use  of IUPAC rules of nomenclature
Explain the water solubility of carboxylic acids in terms of hydrogen bonding
Explain reactions in aqueous conditions of carboxylic acids with metals and bases (including carbonates, metal oxides and alkalis)</t>
  </si>
  <si>
    <t>Explain esterification of:
(i) carboxylic acids with alcohols in the presence of an acid catalyst (e.g. concentrated H2SO4)
(ii) acid anhydrides with alcohols</t>
  </si>
  <si>
    <t>Hydrolysis of Esters</t>
  </si>
  <si>
    <t>Compare, predict products and write equations for the  hydrolysis of esters:
(i) in hot aqueous acid form carboxylic acids and alcohols
(ii) in hot aqueous alkali form carboxylate salts and alcohols</t>
  </si>
  <si>
    <t>WEEK 1 (32)</t>
  </si>
  <si>
    <t>Use mechanisms to explain the formation of acyl chlorides from carboxylic
acids using SOCl 2
Use mechanisms of acyl chlorides in synthesis in formation of esters, carboxylic acids and primary and secondary amides.</t>
  </si>
  <si>
    <t>Classify amines as primary, secondary and tertiary amines
Name and draw structures of amines
Explain the the basicity of amines in terms of proton acceptance by the nitrogen lone pair and the reactions of amines with dilute acids, e.g. HCl(aq), form salts
Explain how prepare: 
(i) aliphatic amines by substitution of haloalkanes with excess ethanolic ammonia and amines
Describe and show how reduction of nitrobenzene form phenylamine happens and reagests associated with it. (aromatic amines by reduction of nitroarenes using tin and concentrated hydrochloric acid)</t>
  </si>
  <si>
    <t>Amino acids</t>
  </si>
  <si>
    <t>Draw the structure of amino acids
Name amino acids
Explain and Use the general formula for an α-amino acid as RCH(NH2)COOH and the following reactions of amino acids:
(i) reaction of the carboxylic acid group with alkalis and alcohols and in the formation of esters
(ii) reaction of the amine group with acids and in the formation of amides</t>
  </si>
  <si>
    <t>Draw the structure of amides
Name amides
Explain the optical isomerism (an example of stereoisomerism, in terms of non- superimposable mirror images about a chiral centre)
Identify chiral centres in a molecule of any organic compound.</t>
  </si>
  <si>
    <t>Condensation polymers</t>
  </si>
  <si>
    <t>Explain the condensation polymerisation form:
(i) polyesters (ii) polyamides</t>
  </si>
  <si>
    <t>WEEK 2 (33)</t>
  </si>
  <si>
    <t>Explain the the acid and base hydrolysis of:
(i) the ester groups in polyesters
Use prediction from addition and condensation polymerisation of:
(i) the repeat unit from a given monomer(s)
(ii) the monomer(s) required for a given section
of a polymer molecule
(iii) the type of polymerisation.</t>
  </si>
  <si>
    <t>Explain the acid and base hydrolysis of:
(ii) the amide groups in polyamides
Use prediction from addition and condensation polymerisation of:
(i) the repeat unit from a given monomer(s)
(ii) the monomer(s) required for a given section
of a polymer molecule
(iii) the type of polymerisation.</t>
  </si>
  <si>
    <t xml:space="preserve">Organic synthesis I </t>
  </si>
  <si>
    <t>Describe reagents to extend of C–C bond formation in synthesis increase the length of a carbon chain.
Use these reactions in multi-step organic synthesis.</t>
  </si>
  <si>
    <t xml:space="preserve"> Organic synthesis II</t>
  </si>
  <si>
    <t>Use all the reagents and mechanisms so far to construct multi-step synthesis of aliphatic and aromatic organic compounds
Suggest formulae and structures for suitable reagents, condidtions products and intermediates in synthetic pathways</t>
  </si>
  <si>
    <t>Explain practical techniques and procedures Used for the preparation and purification of organic solids involving:
(i) organic preparation
• Use of Quickfit apparatus
• distillation and heating under reflux
(ii) purification of an organic solid
• filtration under reduced pressure
• recrystallisation
• measurement of melting points</t>
  </si>
  <si>
    <t>WEEK 3 (34)</t>
  </si>
  <si>
    <t>interpret  one-way TLC chromatograms in
terms of Rf values
(b) interpretation of gas chromatograms in terms of:
(i) retention times
(ii) the amounts and proportions of the components in a mixture.</t>
  </si>
  <si>
    <t xml:space="preserve">complete qualitative analysis of organic functional groups on a test-tube scale;
processes and techniques needed identify the following functional groups in an unknown compound:
(i) alkenes by reaction with bromine 
(ii) haloalkanes by reaction with aqueous silver nitrate in ethanol 
(iii) phenols by weak acidity but no reaction with CO32– 
(iv) carbonyl compounds by reaction with 2,4- DNP (see also 6.1.2 d)
(v) aldehydes by reaction with Tollens’ reagent </t>
  </si>
  <si>
    <r>
      <t>PAG7.1 Identifying organic unknowns 1</t>
    </r>
    <r>
      <rPr>
        <b/>
        <sz val="11"/>
        <color rgb="FF000000"/>
        <rFont val="Calibri"/>
        <family val="2"/>
      </rPr>
      <t xml:space="preserve"> </t>
    </r>
  </si>
  <si>
    <t>Identify functional groups in a range of organic compounds 
Use of a water bath or electric heater for heating
Use of laboratory apparatus for qualitative tests for organic functional groups
Safely handle hazardous substances
Make and record accurate observations</t>
  </si>
  <si>
    <t>Explain and Use analysis of a carbon-13 NMR spectrum of an organic molecule make predictions about:
(i) the number of carbon environments in the molecule
(ii) the different types of carbon environment present, from chemical shift values
(iii) possible structures for the molecule</t>
  </si>
  <si>
    <t>Explain and Use nalysis of a high resolution proton NMR spectrum of an organic molecule make predictions about:
(i) the number of proton environments in the molecule
(ii) the different types of proton environment present, from chemical shift values
(iii) the relative numbers of each type of proton present from relative peak areas, using integration traces or ratio numbers, when required
(iv) the number of non-equivalent protons adjacent a given proton from the spin– spin splitting pattern, using the n + 1 rule
(v) possible structures for the molecule</t>
  </si>
  <si>
    <t>WEEK 4 (35)</t>
  </si>
  <si>
    <t>Use  carbon-13 or proton NMR spectrum for a given molecule
the Use of tetramethylsilane, TMS, as the standard for chemical shift measurements
the need for deuterated solvents,
e.g. CDCl 3, when running an NMR spectrum
the identification of O–H and N–H protons by proton exchange using D2O</t>
  </si>
  <si>
    <t>Deduce the structures of organic compounds from different analytical data including:
(i) elemental analysis
(ii) mass spectra 
(iii) IR spectra 
(iv) NMR spectra.</t>
  </si>
  <si>
    <t>X</t>
  </si>
  <si>
    <t>Week 7 (38)</t>
  </si>
  <si>
    <t>Work Experience</t>
  </si>
  <si>
    <t>Course Name</t>
  </si>
  <si>
    <t>Type</t>
  </si>
  <si>
    <t>Exam Board</t>
  </si>
  <si>
    <t>Qualification name</t>
  </si>
  <si>
    <t>Pathway</t>
  </si>
  <si>
    <t>Pathway requirement</t>
  </si>
  <si>
    <t>Specific requirements</t>
  </si>
  <si>
    <t>Biology</t>
  </si>
  <si>
    <t>A Level</t>
  </si>
  <si>
    <t>L3</t>
  </si>
  <si>
    <t>A Level Biology A</t>
  </si>
  <si>
    <t>Higher Ed</t>
  </si>
  <si>
    <t>5GCSEs Grade 6+</t>
  </si>
  <si>
    <t>Eng 5+, 77 in Combined Science or Biology + Chem/Physics, 6 Maths</t>
  </si>
  <si>
    <t>A Level Chemistry A</t>
  </si>
  <si>
    <t>Eng 5+, 77 in Combined Science or Chem + Bio/Physics, 6 Maths</t>
  </si>
  <si>
    <t>Physics</t>
  </si>
  <si>
    <t>A Level Physics A</t>
  </si>
  <si>
    <t>Eng 5+, 77 in Combined Science or Phy + Bio/Chem, 6 Maths</t>
  </si>
  <si>
    <t>Psychology</t>
  </si>
  <si>
    <t>AQA</t>
  </si>
  <si>
    <t>A Level Psychology</t>
  </si>
  <si>
    <t>Ma 5+, Eng/History 6+, Sci 7+</t>
  </si>
  <si>
    <t>Holiday</t>
  </si>
  <si>
    <t>WEEK 2</t>
  </si>
  <si>
    <t>WEEK 7</t>
  </si>
  <si>
    <t>Flipped (8)</t>
  </si>
  <si>
    <t>WEEK 1 (9)</t>
  </si>
  <si>
    <t>WEEK 2 (10)</t>
  </si>
  <si>
    <t>WEEK 3 (11)</t>
  </si>
  <si>
    <t>WEEK 4 (12)</t>
  </si>
  <si>
    <t>WEEK 5 (13)</t>
  </si>
  <si>
    <t>WEEK 6 (14)</t>
  </si>
  <si>
    <t>WEEK 6 (20)</t>
  </si>
  <si>
    <t>WEEK 1 (21)</t>
  </si>
  <si>
    <t>WEEK 2 (22)</t>
  </si>
  <si>
    <t>WEEK 3 (23)</t>
  </si>
  <si>
    <t>WEEK 4 (24)</t>
  </si>
  <si>
    <t>WEEK 5 (25)</t>
  </si>
  <si>
    <t>WEEK 6 (26)</t>
  </si>
  <si>
    <t>WEEK 1 (27)</t>
  </si>
  <si>
    <t>WEEK 2 (28)</t>
  </si>
  <si>
    <t>WEEK 3 (29)</t>
  </si>
  <si>
    <t>WEEK 4 (30)</t>
  </si>
  <si>
    <t>WEEK 5 (31)</t>
  </si>
  <si>
    <t>WEEK 5 (36)</t>
  </si>
  <si>
    <t>WEEK 6 (37)</t>
  </si>
  <si>
    <t>WEEK 7 (38)</t>
  </si>
  <si>
    <t>Dirt</t>
  </si>
  <si>
    <t xml:space="preserve">KDI Notes ( 2 x 50 mins Lessons/week) </t>
  </si>
  <si>
    <t>Induction or Week 0</t>
  </si>
  <si>
    <t>Did Not Meet Them First Week</t>
  </si>
  <si>
    <t>GCSE Recap Lesson</t>
  </si>
  <si>
    <t>Prior Knowledge Assessment</t>
  </si>
  <si>
    <t>DIRT Tasks</t>
  </si>
  <si>
    <t>Atomic Structure and Isotopes/ 
Relative atomic and isotopic mass</t>
  </si>
  <si>
    <t xml:space="preserve">on track </t>
  </si>
  <si>
    <t>Atom Economy/Water of Crystallisation/Formulae and Equations/ The Mole Empirical Formula</t>
  </si>
  <si>
    <t>Postponed Due to lab shortage- to be arranged later in the year</t>
  </si>
  <si>
    <t>Revision / Consolidation / Catch-up</t>
  </si>
  <si>
    <t>Percentage Yield and water of crystallysation</t>
  </si>
  <si>
    <t>Electronegativity and Bond polarity</t>
  </si>
  <si>
    <t>Ideal Gas Equation/ Molar Volume</t>
  </si>
  <si>
    <t>Dipole Interactions</t>
  </si>
  <si>
    <t>Summative Assessment</t>
  </si>
  <si>
    <t>Reacting Quantities</t>
  </si>
  <si>
    <t>Enthalpy changes</t>
  </si>
  <si>
    <t>PAG 2.1 Determine conc of HCL</t>
  </si>
  <si>
    <t>Hess Law</t>
  </si>
  <si>
    <t>PAG 3.1 Enthalpy change of Neutralisation</t>
  </si>
  <si>
    <t>DIRT Task</t>
  </si>
  <si>
    <t xml:space="preserve">  Hess' Law and Enthalpy II</t>
  </si>
  <si>
    <t>Hess Law practice</t>
  </si>
  <si>
    <t>Reaction Mechanisms / Properties of Alkanes</t>
  </si>
  <si>
    <t>Reactions of Alkanes</t>
  </si>
  <si>
    <t>Ideal Gas Equation</t>
  </si>
  <si>
    <t xml:space="preserve"> Properties of Alkenes and Stereoisomerism </t>
  </si>
  <si>
    <t>Ideal Gas Equation II</t>
  </si>
  <si>
    <t xml:space="preserve">Reactions of Alkenes </t>
  </si>
  <si>
    <t xml:space="preserve"> Consolidation Electrophilic Addition Reactions</t>
  </si>
  <si>
    <t>Reactions of Alcohols</t>
  </si>
  <si>
    <t>Summative Assessment/DIRT Tasks</t>
  </si>
  <si>
    <t>Trends in Ionisation energy</t>
  </si>
  <si>
    <t>Redox Reactions and Reactivity of Halogens</t>
  </si>
  <si>
    <t>ELP-Biomimicry</t>
  </si>
  <si>
    <t>Practical techniques in organic chemistry</t>
  </si>
  <si>
    <t>Mass Spec</t>
  </si>
  <si>
    <t>Test for Ions</t>
  </si>
  <si>
    <t xml:space="preserve">  Infrared Spectroscopy II ( combined techniques)</t>
  </si>
  <si>
    <t>Infrared Spectroscopy II (Combined Techniques)</t>
  </si>
  <si>
    <t>PAG 4.3 Identifying unknowns 3- Qualitative Analysis of Ions</t>
  </si>
  <si>
    <t>Feedback / re-teach / DIRT</t>
  </si>
  <si>
    <t>Introduction of benzene</t>
  </si>
  <si>
    <t>Naming Aromatic compounds</t>
  </si>
  <si>
    <t xml:space="preserve">Comparing the reactivity of phenol and benzene </t>
  </si>
  <si>
    <t>using directing effects in organic synthesis</t>
  </si>
  <si>
    <t>Carbonyl Compounds- aldehydes and ketones</t>
  </si>
  <si>
    <t>Mocks revision / exam practice</t>
  </si>
  <si>
    <t xml:space="preserve">Mocks </t>
  </si>
  <si>
    <t>ICE Method Practice</t>
  </si>
  <si>
    <t>Identifying Aldehydes and Ketones</t>
  </si>
  <si>
    <t xml:space="preserve"> Monobasic,  dibasic and tribasic acids. </t>
  </si>
  <si>
    <t>pH and strong bases  Kw calculations</t>
  </si>
  <si>
    <t xml:space="preserve">  pH of solution of strong bases
Buffer solutions</t>
  </si>
  <si>
    <t>Saturday 5th July</t>
  </si>
  <si>
    <t>Weeks</t>
  </si>
  <si>
    <t>Lesson Number for Look up</t>
  </si>
  <si>
    <t xml:space="preserve">Revision </t>
  </si>
  <si>
    <t>Half Term</t>
  </si>
  <si>
    <t>Flipped (Suggested topic: Further synthetic routes )</t>
  </si>
  <si>
    <t>Flipped (This will be from A2 parts covered last year)</t>
  </si>
  <si>
    <t>PAG - Making Aspirin</t>
  </si>
  <si>
    <t>Christmas Holidays</t>
  </si>
  <si>
    <t>MOCKS WEEK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</si>
</sst>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3" x14ac:knownFonts="1">
    <font>
      <sz val="12"/>
      <color theme="1"/>
      <name val="Calibri"/>
      <family val="2"/>
      <scheme val="minor"/>
    </font>
    <font>
      <b/>
      <sz val="12"/>
      <color theme="1"/>
      <name val="Calibri"/>
      <family val="2"/>
      <scheme val="minor"/>
    </font>
    <font>
      <b/>
      <sz val="14"/>
      <color theme="0"/>
      <name val="Calibri"/>
      <family val="2"/>
      <scheme val="minor"/>
    </font>
    <font>
      <sz val="10"/>
      <color theme="1"/>
      <name val="Calibri (Body)"/>
    </font>
    <font>
      <sz val="10"/>
      <color theme="0"/>
      <name val="Calibri (Body)"/>
    </font>
    <font>
      <sz val="10"/>
      <color theme="1"/>
      <name val="Calibri"/>
      <family val="2"/>
      <scheme val="minor"/>
    </font>
    <font>
      <sz val="10"/>
      <name val="Calibri (Body)"/>
    </font>
    <font>
      <sz val="10"/>
      <color theme="0"/>
      <name val="Calibri"/>
      <family val="2"/>
      <scheme val="minor"/>
    </font>
    <font>
      <u/>
      <sz val="12"/>
      <color theme="10"/>
      <name val="Calibri"/>
      <family val="2"/>
      <scheme val="minor"/>
    </font>
    <font>
      <sz val="12"/>
      <color theme="1"/>
      <name val="Calibri (Body)"/>
    </font>
    <font>
      <sz val="12"/>
      <color theme="0"/>
      <name val="Calibri"/>
      <family val="2"/>
      <scheme val="minor"/>
    </font>
    <font>
      <sz val="10"/>
      <color rgb="FF002060"/>
      <name val="Calibri"/>
      <family val="2"/>
      <scheme val="minor"/>
    </font>
    <font>
      <sz val="10"/>
      <color rgb="FF000000"/>
      <name val="Calibri"/>
      <family val="2"/>
    </font>
    <font>
      <b/>
      <sz val="10"/>
      <color theme="1"/>
      <name val="Calibri"/>
      <family val="2"/>
      <scheme val="minor"/>
    </font>
    <font>
      <b/>
      <sz val="10"/>
      <color theme="1"/>
      <name val="Calibri (Body)"/>
    </font>
    <font>
      <b/>
      <sz val="12"/>
      <color theme="1"/>
      <name val="Calibri (Body)"/>
    </font>
    <font>
      <b/>
      <sz val="14"/>
      <color theme="1"/>
      <name val="Calibri"/>
      <family val="2"/>
      <scheme val="minor"/>
    </font>
    <font>
      <sz val="10"/>
      <color rgb="FFFF0000"/>
      <name val="Calibri"/>
      <family val="2"/>
      <scheme val="minor"/>
    </font>
    <font>
      <sz val="10"/>
      <color rgb="FFFF0000"/>
      <name val="Calibri (Body)"/>
    </font>
    <font>
      <sz val="10"/>
      <color rgb="FF000000"/>
      <name val="Calibri (Body)"/>
      <charset val="1"/>
    </font>
    <font>
      <sz val="10"/>
      <color rgb="FF000000"/>
      <name val="Calibri"/>
      <family val="2"/>
      <charset val="1"/>
    </font>
    <font>
      <sz val="10"/>
      <color rgb="FFFFFFFF"/>
      <name val="Calibri (Body)"/>
    </font>
    <font>
      <sz val="10"/>
      <color rgb="FFFFFFFF"/>
      <name val="Calibri"/>
      <family val="2"/>
      <charset val="1"/>
    </font>
    <font>
      <sz val="10"/>
      <color rgb="FF000000"/>
      <name val="Calibri (Body)"/>
    </font>
    <font>
      <b/>
      <sz val="11"/>
      <color rgb="FF000000"/>
      <name val="Calibri"/>
      <family val="2"/>
    </font>
    <font>
      <u/>
      <sz val="12"/>
      <color rgb="FF0563C1"/>
      <name val="Calibri"/>
      <family val="2"/>
    </font>
    <font>
      <sz val="12"/>
      <color rgb="FF0563C1"/>
      <name val="Calibri"/>
      <family val="2"/>
    </font>
    <font>
      <sz val="12"/>
      <color theme="1"/>
      <name val="Calibri"/>
      <family val="2"/>
    </font>
    <font>
      <sz val="12"/>
      <color rgb="FF000000"/>
      <name val="Calibri"/>
      <family val="2"/>
      <scheme val="minor"/>
    </font>
    <font>
      <sz val="12"/>
      <color rgb="FFFFFFFF"/>
      <name val="Calibri"/>
      <family val="2"/>
      <scheme val="minor"/>
    </font>
    <font>
      <b/>
      <sz val="14"/>
      <color rgb="FFFFFFFF"/>
      <name val="Calibri"/>
      <family val="2"/>
      <charset val="1"/>
    </font>
    <font>
      <b/>
      <sz val="12"/>
      <color rgb="FF000000"/>
      <name val="Calibri"/>
      <family val="2"/>
      <charset val="1"/>
    </font>
    <font>
      <sz val="12"/>
      <color rgb="FF000000"/>
      <name val="Calibri"/>
      <family val="2"/>
      <charset val="1"/>
    </font>
    <font>
      <sz val="15"/>
      <color rgb="FF444444"/>
      <name val="Calibri"/>
      <family val="2"/>
      <charset val="1"/>
    </font>
    <font>
      <sz val="12"/>
      <name val="Calibri"/>
      <family val="2"/>
      <scheme val="minor"/>
    </font>
    <font>
      <sz val="10"/>
      <name val="Calibri"/>
      <family val="2"/>
      <scheme val="minor"/>
    </font>
    <font>
      <sz val="8"/>
      <color theme="0"/>
      <name val="Calibri"/>
      <family val="2"/>
      <scheme val="minor"/>
    </font>
    <font>
      <sz val="11"/>
      <color rgb="FF242424"/>
      <name val="Aptos Narrow"/>
    </font>
    <font>
      <u/>
      <sz val="12"/>
      <color theme="0"/>
      <name val="Calibri"/>
      <family val="2"/>
      <scheme val="minor"/>
    </font>
    <font>
      <u/>
      <sz val="12"/>
      <color rgb="FFFFFFFF"/>
      <name val="Calibri"/>
      <family val="2"/>
      <scheme val="minor"/>
    </font>
    <font>
      <u/>
      <sz val="12"/>
      <color theme="1"/>
      <name val="Calibri"/>
      <family val="2"/>
      <scheme val="minor"/>
    </font>
    <font>
      <u/>
      <sz val="12"/>
      <name val="Calibri"/>
      <family val="2"/>
      <scheme val="minor"/>
    </font>
    <font>
      <b/>
      <sz val="12"/>
      <color theme="0"/>
      <name val="Calibri"/>
      <family val="2"/>
      <scheme val="minor"/>
    </font>
  </fonts>
  <fills count="47">
    <fill>
      <patternFill patternType="none"/>
    </fill>
    <fill>
      <patternFill patternType="gray125"/>
    </fill>
    <fill>
      <patternFill patternType="solid">
        <fgColor theme="0" tint="-0.499984740745262"/>
        <bgColor indexed="64"/>
      </patternFill>
    </fill>
    <fill>
      <patternFill patternType="solid">
        <fgColor theme="1" tint="0.499984740745262"/>
        <bgColor indexed="64"/>
      </patternFill>
    </fill>
    <fill>
      <patternFill patternType="solid">
        <fgColor rgb="FFFFC000"/>
        <bgColor indexed="64"/>
      </patternFill>
    </fill>
    <fill>
      <patternFill patternType="solid">
        <fgColor rgb="FF7030A0"/>
        <bgColor indexed="64"/>
      </patternFill>
    </fill>
    <fill>
      <patternFill patternType="solid">
        <fgColor rgb="FFFE7BC2"/>
        <bgColor indexed="64"/>
      </patternFill>
    </fill>
    <fill>
      <patternFill patternType="solid">
        <fgColor theme="9" tint="0.59999389629810485"/>
        <bgColor indexed="64"/>
      </patternFill>
    </fill>
    <fill>
      <patternFill patternType="solid">
        <fgColor theme="0"/>
        <bgColor indexed="64"/>
      </patternFill>
    </fill>
    <fill>
      <patternFill patternType="solid">
        <fgColor theme="0" tint="-0.34998626667073579"/>
        <bgColor indexed="64"/>
      </patternFill>
    </fill>
    <fill>
      <patternFill patternType="solid">
        <fgColor rgb="FFE2EFDA"/>
        <bgColor rgb="FF000000"/>
      </patternFill>
    </fill>
    <fill>
      <patternFill patternType="solid">
        <fgColor rgb="FFFFFFFF"/>
        <bgColor rgb="FF000000"/>
      </patternFill>
    </fill>
    <fill>
      <patternFill patternType="solid">
        <fgColor rgb="FF9BC2E6"/>
        <bgColor rgb="FF000000"/>
      </patternFill>
    </fill>
    <fill>
      <patternFill patternType="solid">
        <fgColor rgb="FFA9D08E"/>
        <bgColor rgb="FF000000"/>
      </patternFill>
    </fill>
    <fill>
      <patternFill patternType="solid">
        <fgColor rgb="FFFFE699"/>
        <bgColor rgb="FF000000"/>
      </patternFill>
    </fill>
    <fill>
      <patternFill patternType="solid">
        <fgColor rgb="FFF8CBAD"/>
        <bgColor rgb="FF000000"/>
      </patternFill>
    </fill>
    <fill>
      <patternFill patternType="solid">
        <fgColor rgb="FF2F75B5"/>
        <bgColor rgb="FF000000"/>
      </patternFill>
    </fill>
    <fill>
      <patternFill patternType="solid">
        <fgColor rgb="FFBF8F00"/>
        <bgColor rgb="FF000000"/>
      </patternFill>
    </fill>
    <fill>
      <patternFill patternType="solid">
        <fgColor rgb="FF548235"/>
        <bgColor rgb="FF000000"/>
      </patternFill>
    </fill>
    <fill>
      <patternFill patternType="solid">
        <fgColor rgb="FFFFC000"/>
        <bgColor rgb="FF000000"/>
      </patternFill>
    </fill>
    <fill>
      <patternFill patternType="solid">
        <fgColor rgb="FF808080"/>
        <bgColor rgb="FF000000"/>
      </patternFill>
    </fill>
    <fill>
      <patternFill patternType="solid">
        <fgColor rgb="FFFFFF00"/>
        <bgColor indexed="64"/>
      </patternFill>
    </fill>
    <fill>
      <patternFill patternType="solid">
        <fgColor rgb="FFE2EFDA"/>
        <bgColor indexed="64"/>
      </patternFill>
    </fill>
    <fill>
      <patternFill patternType="solid">
        <fgColor rgb="FF9BC2E6"/>
        <bgColor indexed="64"/>
      </patternFill>
    </fill>
    <fill>
      <patternFill patternType="solid">
        <fgColor rgb="FFFFFF00"/>
        <bgColor rgb="FF000000"/>
      </patternFill>
    </fill>
    <fill>
      <patternFill patternType="solid">
        <fgColor theme="9" tint="0.79998168889431442"/>
        <bgColor indexed="64"/>
      </patternFill>
    </fill>
    <fill>
      <patternFill patternType="solid">
        <fgColor theme="2" tint="-0.89999084444715716"/>
        <bgColor indexed="64"/>
      </patternFill>
    </fill>
    <fill>
      <patternFill patternType="solid">
        <fgColor theme="2" tint="-0.249977111117893"/>
        <bgColor indexed="64"/>
      </patternFill>
    </fill>
    <fill>
      <patternFill patternType="solid">
        <fgColor rgb="FF808080"/>
        <bgColor indexed="64"/>
      </patternFill>
    </fill>
    <fill>
      <patternFill patternType="solid">
        <fgColor rgb="FFD9D9D9"/>
        <bgColor indexed="64"/>
      </patternFill>
    </fill>
    <fill>
      <patternFill patternType="solid">
        <fgColor rgb="FFBF8F00"/>
        <bgColor indexed="64"/>
      </patternFill>
    </fill>
    <fill>
      <patternFill patternType="solid">
        <fgColor rgb="FFF8CBAD"/>
        <bgColor indexed="64"/>
      </patternFill>
    </fill>
    <fill>
      <patternFill patternType="solid">
        <fgColor rgb="FF548235"/>
        <bgColor indexed="64"/>
      </patternFill>
    </fill>
    <fill>
      <patternFill patternType="solid">
        <fgColor rgb="FFA9D08E"/>
        <bgColor indexed="64"/>
      </patternFill>
    </fill>
    <fill>
      <patternFill patternType="solid">
        <fgColor rgb="FFFFE699"/>
        <bgColor indexed="64"/>
      </patternFill>
    </fill>
    <fill>
      <patternFill patternType="solid">
        <fgColor rgb="FF2F75B5"/>
        <bgColor indexed="64"/>
      </patternFill>
    </fill>
    <fill>
      <patternFill patternType="solid">
        <fgColor rgb="FFFF0000"/>
        <bgColor indexed="64"/>
      </patternFill>
    </fill>
    <fill>
      <patternFill patternType="solid">
        <fgColor rgb="FFFD7AC1"/>
        <bgColor indexed="64"/>
      </patternFill>
    </fill>
    <fill>
      <patternFill patternType="solid">
        <fgColor theme="0" tint="-0.249977111117893"/>
        <bgColor indexed="64"/>
      </patternFill>
    </fill>
    <fill>
      <patternFill patternType="solid">
        <fgColor theme="7" tint="0.59999389629810485"/>
        <bgColor indexed="64"/>
      </patternFill>
    </fill>
    <fill>
      <patternFill patternType="solid">
        <fgColor rgb="FF73FEFF"/>
        <bgColor indexed="64"/>
      </patternFill>
    </fill>
    <fill>
      <patternFill patternType="solid">
        <fgColor theme="1"/>
        <bgColor indexed="64"/>
      </patternFill>
    </fill>
    <fill>
      <patternFill patternType="solid">
        <fgColor theme="4" tint="0.39997558519241921"/>
        <bgColor indexed="64"/>
      </patternFill>
    </fill>
    <fill>
      <patternFill patternType="solid">
        <fgColor theme="4" tint="-0.249977111117893"/>
        <bgColor indexed="64"/>
      </patternFill>
    </fill>
    <fill>
      <patternFill patternType="solid">
        <fgColor theme="5" tint="-0.249977111117893"/>
        <bgColor indexed="64"/>
      </patternFill>
    </fill>
    <fill>
      <patternFill patternType="solid">
        <fgColor rgb="FF00B050"/>
        <bgColor indexed="64"/>
      </patternFill>
    </fill>
    <fill>
      <patternFill patternType="solid">
        <fgColor theme="3" tint="0.79998168889431442"/>
        <bgColor indexed="64"/>
      </patternFill>
    </fill>
  </fills>
  <borders count="9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diagonal/>
    </border>
    <border>
      <left style="thin">
        <color indexed="64"/>
      </left>
      <right/>
      <top/>
      <bottom style="thin">
        <color indexed="64"/>
      </bottom>
      <diagonal/>
    </border>
    <border>
      <left style="thin">
        <color rgb="FF000000"/>
      </left>
      <right style="thin">
        <color rgb="FF000000"/>
      </right>
      <top style="thin">
        <color rgb="FF000000"/>
      </top>
      <bottom/>
      <diagonal/>
    </border>
    <border>
      <left/>
      <right style="thin">
        <color indexed="64"/>
      </right>
      <top style="thin">
        <color indexed="64"/>
      </top>
      <bottom/>
      <diagonal/>
    </border>
    <border>
      <left style="thin">
        <color rgb="FF000000"/>
      </left>
      <right style="thin">
        <color rgb="FF000000"/>
      </right>
      <top/>
      <bottom style="thin">
        <color rgb="FF000000"/>
      </bottom>
      <diagonal/>
    </border>
    <border>
      <left style="thin">
        <color indexed="64"/>
      </left>
      <right style="thin">
        <color indexed="64"/>
      </right>
      <top style="medium">
        <color indexed="64"/>
      </top>
      <bottom style="thin">
        <color indexed="64"/>
      </bottom>
      <diagonal/>
    </border>
    <border>
      <left style="thin">
        <color rgb="FF000000"/>
      </left>
      <right/>
      <top style="thin">
        <color rgb="FF000000"/>
      </top>
      <bottom style="thin">
        <color rgb="FF000000"/>
      </bottom>
      <diagonal/>
    </border>
    <border>
      <left style="thin">
        <color indexed="64"/>
      </left>
      <right style="thin">
        <color indexed="64"/>
      </right>
      <top style="medium">
        <color indexed="64"/>
      </top>
      <bottom/>
      <diagonal/>
    </border>
    <border>
      <left style="thin">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double">
        <color rgb="FF000000"/>
      </bottom>
      <diagonal/>
    </border>
    <border>
      <left style="thin">
        <color rgb="FF000000"/>
      </left>
      <right/>
      <top style="thin">
        <color rgb="FF000000"/>
      </top>
      <bottom/>
      <diagonal/>
    </border>
    <border>
      <left style="thin">
        <color rgb="FF000000"/>
      </left>
      <right/>
      <top style="thin">
        <color rgb="FF000000"/>
      </top>
      <bottom style="double">
        <color rgb="FF000000"/>
      </bottom>
      <diagonal/>
    </border>
    <border>
      <left style="thin">
        <color rgb="FF000000"/>
      </left>
      <right/>
      <top/>
      <bottom style="thin">
        <color rgb="FF000000"/>
      </bottom>
      <diagonal/>
    </border>
    <border>
      <left style="thin">
        <color theme="1"/>
      </left>
      <right style="thin">
        <color theme="1"/>
      </right>
      <top style="thin">
        <color theme="1"/>
      </top>
      <bottom style="thin">
        <color theme="1"/>
      </bottom>
      <diagonal/>
    </border>
    <border>
      <left/>
      <right style="thin">
        <color indexed="64"/>
      </right>
      <top/>
      <bottom style="thin">
        <color indexed="64"/>
      </bottom>
      <diagonal/>
    </border>
    <border>
      <left style="thin">
        <color indexed="64"/>
      </left>
      <right style="thin">
        <color rgb="FF000000"/>
      </right>
      <top style="thin">
        <color indexed="64"/>
      </top>
      <bottom/>
      <diagonal/>
    </border>
    <border>
      <left style="thin">
        <color indexed="64"/>
      </left>
      <right style="thin">
        <color rgb="FF000000"/>
      </right>
      <top/>
      <bottom style="thin">
        <color indexed="64"/>
      </bottom>
      <diagonal/>
    </border>
    <border>
      <left style="thick">
        <color indexed="64"/>
      </left>
      <right style="thick">
        <color indexed="64"/>
      </right>
      <top/>
      <bottom/>
      <diagonal/>
    </border>
    <border>
      <left style="thick">
        <color indexed="64"/>
      </left>
      <right style="thick">
        <color indexed="64"/>
      </right>
      <top style="thick">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rgb="FF000000"/>
      </bottom>
      <diagonal/>
    </border>
    <border>
      <left style="thin">
        <color indexed="64"/>
      </left>
      <right style="medium">
        <color indexed="64"/>
      </right>
      <top style="thin">
        <color indexed="64"/>
      </top>
      <bottom/>
      <diagonal/>
    </border>
    <border>
      <left style="thin">
        <color rgb="FF000000"/>
      </left>
      <right style="medium">
        <color indexed="64"/>
      </right>
      <top style="thin">
        <color rgb="FF000000"/>
      </top>
      <bottom style="thin">
        <color rgb="FF000000"/>
      </bottom>
      <diagonal/>
    </border>
    <border>
      <left style="thin">
        <color rgb="FF000000"/>
      </left>
      <right style="medium">
        <color indexed="64"/>
      </right>
      <top style="thin">
        <color rgb="FF000000"/>
      </top>
      <bottom/>
      <diagonal/>
    </border>
    <border>
      <left style="thin">
        <color rgb="FF000000"/>
      </left>
      <right style="thin">
        <color rgb="FF000000"/>
      </right>
      <top/>
      <bottom/>
      <diagonal/>
    </border>
    <border>
      <left style="thin">
        <color rgb="FF000000"/>
      </left>
      <right/>
      <top/>
      <bottom/>
      <diagonal/>
    </border>
    <border>
      <left/>
      <right/>
      <top style="thick">
        <color indexed="64"/>
      </top>
      <bottom/>
      <diagonal/>
    </border>
    <border>
      <left style="thick">
        <color indexed="64"/>
      </left>
      <right/>
      <top/>
      <bottom/>
      <diagonal/>
    </border>
    <border>
      <left style="thick">
        <color indexed="64"/>
      </left>
      <right style="thick">
        <color indexed="64"/>
      </right>
      <top/>
      <bottom style="thick">
        <color indexed="64"/>
      </bottom>
      <diagonal/>
    </border>
    <border>
      <left style="thick">
        <color theme="1"/>
      </left>
      <right style="thick">
        <color theme="1"/>
      </right>
      <top/>
      <bottom style="thin">
        <color theme="1"/>
      </bottom>
      <diagonal/>
    </border>
    <border>
      <left style="thick">
        <color theme="1"/>
      </left>
      <right style="thick">
        <color theme="1"/>
      </right>
      <top style="thin">
        <color theme="1"/>
      </top>
      <bottom style="thin">
        <color theme="1"/>
      </bottom>
      <diagonal/>
    </border>
    <border>
      <left style="thick">
        <color indexed="64"/>
      </left>
      <right style="thick">
        <color theme="1"/>
      </right>
      <top style="thick">
        <color indexed="64"/>
      </top>
      <bottom/>
      <diagonal/>
    </border>
    <border>
      <left style="thick">
        <color indexed="64"/>
      </left>
      <right style="thick">
        <color theme="1"/>
      </right>
      <top/>
      <bottom/>
      <diagonal/>
    </border>
    <border>
      <left style="thick">
        <color indexed="64"/>
      </left>
      <right style="thick">
        <color theme="1"/>
      </right>
      <top/>
      <bottom style="thick">
        <color indexed="64"/>
      </bottom>
      <diagonal/>
    </border>
    <border>
      <left style="thick">
        <color theme="1"/>
      </left>
      <right style="thick">
        <color theme="1"/>
      </right>
      <top style="thick">
        <color theme="1"/>
      </top>
      <bottom style="thick">
        <color theme="1"/>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ck">
        <color indexed="64"/>
      </left>
      <right/>
      <top style="thick">
        <color indexed="64"/>
      </top>
      <bottom/>
      <diagonal/>
    </border>
    <border>
      <left style="medium">
        <color theme="4" tint="-0.249977111117893"/>
      </left>
      <right style="thin">
        <color indexed="64"/>
      </right>
      <top style="medium">
        <color theme="4" tint="-0.249977111117893"/>
      </top>
      <bottom style="thin">
        <color indexed="64"/>
      </bottom>
      <diagonal/>
    </border>
    <border>
      <left style="medium">
        <color theme="4" tint="-0.249977111117893"/>
      </left>
      <right style="thin">
        <color indexed="64"/>
      </right>
      <top style="thin">
        <color indexed="64"/>
      </top>
      <bottom style="thin">
        <color indexed="64"/>
      </bottom>
      <diagonal/>
    </border>
    <border>
      <left style="thin">
        <color indexed="64"/>
      </left>
      <right style="medium">
        <color theme="4" tint="-0.249977111117893"/>
      </right>
      <top style="thin">
        <color indexed="64"/>
      </top>
      <bottom style="thin">
        <color indexed="64"/>
      </bottom>
      <diagonal/>
    </border>
    <border>
      <left style="medium">
        <color theme="4" tint="-0.249977111117893"/>
      </left>
      <right style="thin">
        <color indexed="64"/>
      </right>
      <top style="thin">
        <color indexed="64"/>
      </top>
      <bottom/>
      <diagonal/>
    </border>
    <border>
      <left style="thin">
        <color indexed="64"/>
      </left>
      <right style="medium">
        <color theme="4" tint="-0.249977111117893"/>
      </right>
      <top style="thin">
        <color indexed="64"/>
      </top>
      <bottom/>
      <diagonal/>
    </border>
    <border>
      <left style="thick">
        <color theme="4" tint="-0.249977111117893"/>
      </left>
      <right style="thin">
        <color indexed="64"/>
      </right>
      <top style="thick">
        <color theme="4" tint="-0.249977111117893"/>
      </top>
      <bottom/>
      <diagonal/>
    </border>
    <border>
      <left style="medium">
        <color theme="4" tint="-0.249977111117893"/>
      </left>
      <right style="thin">
        <color indexed="64"/>
      </right>
      <top style="medium">
        <color theme="4" tint="-0.249977111117893"/>
      </top>
      <bottom/>
      <diagonal/>
    </border>
    <border>
      <left style="medium">
        <color theme="4" tint="-0.249977111117893"/>
      </left>
      <right style="thin">
        <color theme="4" tint="-0.249977111117893"/>
      </right>
      <top style="medium">
        <color theme="4" tint="-0.249977111117893"/>
      </top>
      <bottom style="thin">
        <color theme="4" tint="-0.249977111117893"/>
      </bottom>
      <diagonal/>
    </border>
    <border>
      <left style="thin">
        <color theme="4" tint="-0.249977111117893"/>
      </left>
      <right style="medium">
        <color theme="4" tint="-0.249977111117893"/>
      </right>
      <top style="medium">
        <color theme="4" tint="-0.249977111117893"/>
      </top>
      <bottom style="thin">
        <color theme="4" tint="-0.249977111117893"/>
      </bottom>
      <diagonal/>
    </border>
    <border>
      <left style="medium">
        <color theme="4" tint="-0.249977111117893"/>
      </left>
      <right style="thin">
        <color theme="4" tint="-0.249977111117893"/>
      </right>
      <top style="thin">
        <color theme="4" tint="-0.249977111117893"/>
      </top>
      <bottom style="thin">
        <color theme="4" tint="-0.249977111117893"/>
      </bottom>
      <diagonal/>
    </border>
    <border>
      <left style="medium">
        <color theme="4" tint="-0.249977111117893"/>
      </left>
      <right style="thin">
        <color theme="4" tint="-0.249977111117893"/>
      </right>
      <top style="thin">
        <color theme="4" tint="-0.249977111117893"/>
      </top>
      <bottom style="medium">
        <color rgb="FFFF0000"/>
      </bottom>
      <diagonal/>
    </border>
    <border>
      <left style="medium">
        <color theme="4" tint="-0.249977111117893"/>
      </left>
      <right style="thin">
        <color indexed="64"/>
      </right>
      <top style="thin">
        <color indexed="64"/>
      </top>
      <bottom style="medium">
        <color rgb="FFFF0000"/>
      </bottom>
      <diagonal/>
    </border>
    <border>
      <left style="thin">
        <color indexed="64"/>
      </left>
      <right style="medium">
        <color theme="4" tint="-0.249977111117893"/>
      </right>
      <top style="thin">
        <color indexed="64"/>
      </top>
      <bottom style="medium">
        <color rgb="FFFF0000"/>
      </bottom>
      <diagonal/>
    </border>
    <border>
      <left style="medium">
        <color theme="4" tint="-0.249977111117893"/>
      </left>
      <right style="thin">
        <color theme="1"/>
      </right>
      <top style="medium">
        <color theme="4" tint="-0.249977111117893"/>
      </top>
      <bottom style="thin">
        <color theme="1"/>
      </bottom>
      <diagonal/>
    </border>
    <border>
      <left style="medium">
        <color theme="4" tint="-0.249977111117893"/>
      </left>
      <right style="thin">
        <color theme="1"/>
      </right>
      <top style="thin">
        <color theme="1"/>
      </top>
      <bottom style="thin">
        <color theme="1"/>
      </bottom>
      <diagonal/>
    </border>
    <border>
      <left style="medium">
        <color theme="4" tint="-0.249977111117893"/>
      </left>
      <right style="thin">
        <color theme="1"/>
      </right>
      <top style="thin">
        <color theme="1"/>
      </top>
      <bottom style="thin">
        <color theme="4" tint="-0.249977111117893"/>
      </bottom>
      <diagonal/>
    </border>
    <border>
      <left style="medium">
        <color theme="4" tint="-0.249977111117893"/>
      </left>
      <right style="thin">
        <color theme="1"/>
      </right>
      <top style="thin">
        <color theme="1"/>
      </top>
      <bottom style="medium">
        <color rgb="FFFF0000"/>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diagonal/>
    </border>
    <border>
      <left style="thin">
        <color indexed="64"/>
      </left>
      <right style="thin">
        <color rgb="FF000000"/>
      </right>
      <top style="thin">
        <color indexed="64"/>
      </top>
      <bottom style="thin">
        <color indexed="64"/>
      </bottom>
      <diagonal/>
    </border>
    <border>
      <left style="thin">
        <color indexed="64"/>
      </left>
      <right style="thin">
        <color rgb="FF000000"/>
      </right>
      <top style="thin">
        <color rgb="FF000000"/>
      </top>
      <bottom style="medium">
        <color rgb="FF000000"/>
      </bottom>
      <diagonal/>
    </border>
    <border>
      <left style="thin">
        <color rgb="FF000000"/>
      </left>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diagonal/>
    </border>
    <border>
      <left style="thick">
        <color theme="1"/>
      </left>
      <right style="thin">
        <color indexed="64"/>
      </right>
      <top style="thin">
        <color indexed="64"/>
      </top>
      <bottom/>
      <diagonal/>
    </border>
    <border>
      <left style="thick">
        <color theme="1"/>
      </left>
      <right style="thin">
        <color indexed="64"/>
      </right>
      <top/>
      <bottom/>
      <diagonal/>
    </border>
    <border>
      <left style="thick">
        <color theme="1"/>
      </left>
      <right style="thin">
        <color indexed="64"/>
      </right>
      <top/>
      <bottom style="medium">
        <color indexed="64"/>
      </bottom>
      <diagonal/>
    </border>
    <border>
      <left style="thick">
        <color theme="1"/>
      </left>
      <right style="thin">
        <color indexed="64"/>
      </right>
      <top style="medium">
        <color indexed="64"/>
      </top>
      <bottom/>
      <diagonal/>
    </border>
    <border>
      <left style="thick">
        <color theme="1"/>
      </left>
      <right style="thin">
        <color indexed="64"/>
      </right>
      <top/>
      <bottom style="thin">
        <color indexed="64"/>
      </bottom>
      <diagonal/>
    </border>
  </borders>
  <cellStyleXfs count="2">
    <xf numFmtId="0" fontId="0" fillId="0" borderId="0"/>
    <xf numFmtId="0" fontId="8" fillId="0" borderId="0" applyNumberFormat="0" applyFill="0" applyBorder="0" applyAlignment="0" applyProtection="0"/>
  </cellStyleXfs>
  <cellXfs count="538">
    <xf numFmtId="0" fontId="0" fillId="0" borderId="0" xfId="0"/>
    <xf numFmtId="0" fontId="9" fillId="0" borderId="0" xfId="0" applyFont="1" applyAlignment="1">
      <alignment horizontal="center" vertical="center" textRotation="90"/>
    </xf>
    <xf numFmtId="0" fontId="6" fillId="0" borderId="1" xfId="0" applyFont="1" applyBorder="1" applyAlignment="1">
      <alignment horizontal="center" vertical="center" wrapText="1"/>
    </xf>
    <xf numFmtId="0" fontId="3" fillId="0" borderId="0" xfId="0" applyFont="1" applyAlignment="1">
      <alignment vertical="center" wrapText="1"/>
    </xf>
    <xf numFmtId="0" fontId="5" fillId="0" borderId="1" xfId="0" applyFont="1" applyBorder="1" applyAlignment="1">
      <alignment horizontal="left" vertical="center" wrapText="1"/>
    </xf>
    <xf numFmtId="0" fontId="5" fillId="0" borderId="0" xfId="0" applyFont="1" applyAlignment="1">
      <alignment vertical="center" wrapText="1"/>
    </xf>
    <xf numFmtId="0" fontId="3" fillId="0" borderId="1" xfId="0" applyFont="1" applyBorder="1" applyAlignment="1">
      <alignment horizontal="center" vertical="center" wrapText="1"/>
    </xf>
    <xf numFmtId="16" fontId="5" fillId="6" borderId="1" xfId="0" applyNumberFormat="1" applyFont="1" applyFill="1" applyBorder="1" applyAlignment="1">
      <alignment horizontal="center" vertical="center" wrapText="1"/>
    </xf>
    <xf numFmtId="0" fontId="5" fillId="0" borderId="1" xfId="0" applyFont="1" applyBorder="1" applyAlignment="1">
      <alignment horizontal="center" vertical="center"/>
    </xf>
    <xf numFmtId="0" fontId="0" fillId="0" borderId="0" xfId="0" applyAlignment="1">
      <alignment horizontal="center" vertical="center"/>
    </xf>
    <xf numFmtId="0" fontId="3" fillId="0" borderId="0" xfId="0" applyFont="1" applyAlignment="1">
      <alignment horizontal="center" vertical="center" wrapText="1"/>
    </xf>
    <xf numFmtId="0" fontId="5" fillId="0" borderId="1" xfId="0" applyFont="1" applyBorder="1" applyAlignment="1">
      <alignment horizontal="left" vertical="center"/>
    </xf>
    <xf numFmtId="0" fontId="2" fillId="2" borderId="1" xfId="0" applyFont="1" applyFill="1" applyBorder="1" applyAlignment="1">
      <alignment horizontal="left" vertical="center"/>
    </xf>
    <xf numFmtId="0" fontId="0" fillId="3" borderId="1" xfId="0" applyFill="1" applyBorder="1" applyAlignment="1">
      <alignment horizontal="left" vertical="center"/>
    </xf>
    <xf numFmtId="0" fontId="5" fillId="3" borderId="1" xfId="0" applyFont="1" applyFill="1" applyBorder="1" applyAlignment="1">
      <alignment horizontal="left" vertical="center" wrapText="1"/>
    </xf>
    <xf numFmtId="0" fontId="0" fillId="3" borderId="1" xfId="0" applyFill="1" applyBorder="1" applyAlignment="1">
      <alignment horizontal="center" vertical="center"/>
    </xf>
    <xf numFmtId="0" fontId="13" fillId="0" borderId="1" xfId="0" applyFont="1" applyBorder="1" applyAlignment="1">
      <alignment horizontal="left" vertical="center" wrapText="1"/>
    </xf>
    <xf numFmtId="0" fontId="14" fillId="0" borderId="1" xfId="0" applyFont="1" applyBorder="1" applyAlignment="1">
      <alignment horizontal="left" vertical="center" wrapText="1"/>
    </xf>
    <xf numFmtId="0" fontId="15" fillId="0" borderId="1" xfId="0" applyFont="1" applyBorder="1" applyAlignment="1">
      <alignment horizontal="center" vertical="center" textRotation="90"/>
    </xf>
    <xf numFmtId="0" fontId="15" fillId="0" borderId="1" xfId="0" applyFont="1" applyBorder="1" applyAlignment="1">
      <alignment horizontal="left" vertical="center"/>
    </xf>
    <xf numFmtId="16" fontId="13" fillId="6" borderId="1" xfId="0" applyNumberFormat="1" applyFont="1" applyFill="1" applyBorder="1" applyAlignment="1">
      <alignment horizontal="center" vertical="center" wrapText="1"/>
    </xf>
    <xf numFmtId="16" fontId="5" fillId="6" borderId="1" xfId="0" applyNumberFormat="1" applyFont="1" applyFill="1" applyBorder="1" applyAlignment="1">
      <alignment horizontal="left" vertical="center" wrapText="1"/>
    </xf>
    <xf numFmtId="0" fontId="5" fillId="0" borderId="0" xfId="0" applyFont="1"/>
    <xf numFmtId="0" fontId="17" fillId="0" borderId="1" xfId="0" applyFont="1" applyBorder="1" applyAlignment="1">
      <alignment horizontal="center" vertical="center"/>
    </xf>
    <xf numFmtId="0" fontId="18" fillId="0" borderId="1" xfId="0" applyFont="1" applyBorder="1" applyAlignment="1">
      <alignment horizontal="center" vertical="center" wrapText="1"/>
    </xf>
    <xf numFmtId="0" fontId="3" fillId="0" borderId="1" xfId="0" applyFont="1" applyBorder="1" applyAlignment="1">
      <alignment horizontal="left" vertical="center" wrapText="1"/>
    </xf>
    <xf numFmtId="0" fontId="8" fillId="0" borderId="0" xfId="1" applyFill="1" applyBorder="1" applyAlignment="1">
      <alignment horizontal="center" vertical="center" wrapText="1"/>
    </xf>
    <xf numFmtId="0" fontId="17" fillId="0" borderId="0" xfId="0" applyFont="1" applyAlignment="1">
      <alignment horizontal="center" vertical="center"/>
    </xf>
    <xf numFmtId="0" fontId="5" fillId="0" borderId="0" xfId="0" applyFont="1" applyAlignment="1">
      <alignment horizontal="center" vertical="center"/>
    </xf>
    <xf numFmtId="0" fontId="18" fillId="0" borderId="0" xfId="0" applyFont="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left" vertical="center"/>
    </xf>
    <xf numFmtId="0" fontId="6" fillId="0" borderId="1" xfId="0" applyFont="1" applyBorder="1" applyAlignment="1">
      <alignment horizontal="left" vertical="center" wrapText="1"/>
    </xf>
    <xf numFmtId="0" fontId="6" fillId="0" borderId="0" xfId="0" applyFont="1" applyAlignment="1">
      <alignment horizontal="center" vertical="center" wrapText="1"/>
    </xf>
    <xf numFmtId="0" fontId="19" fillId="0" borderId="0" xfId="0" applyFont="1" applyAlignment="1">
      <alignment vertical="center" wrapText="1"/>
    </xf>
    <xf numFmtId="0" fontId="6" fillId="0" borderId="0" xfId="0" applyFont="1" applyAlignment="1">
      <alignment vertical="center" wrapText="1"/>
    </xf>
    <xf numFmtId="0" fontId="7" fillId="0" borderId="0" xfId="0" applyFont="1" applyAlignment="1">
      <alignment horizontal="center" vertical="center" wrapText="1"/>
    </xf>
    <xf numFmtId="0" fontId="7" fillId="0" borderId="0" xfId="0" applyFont="1" applyAlignment="1">
      <alignment vertical="center" wrapText="1"/>
    </xf>
    <xf numFmtId="0" fontId="5" fillId="0" borderId="0" xfId="0" applyFont="1" applyAlignment="1">
      <alignment vertical="center"/>
    </xf>
    <xf numFmtId="16" fontId="5" fillId="0" borderId="0" xfId="0" applyNumberFormat="1" applyFont="1" applyAlignment="1">
      <alignment horizontal="center" vertical="center" wrapText="1"/>
    </xf>
    <xf numFmtId="0" fontId="20" fillId="0" borderId="0" xfId="0" applyFont="1" applyAlignment="1">
      <alignment horizontal="left" vertical="center" wrapText="1"/>
    </xf>
    <xf numFmtId="16" fontId="5" fillId="0" borderId="0" xfId="0" applyNumberFormat="1" applyFont="1" applyAlignment="1">
      <alignment vertical="center" wrapText="1"/>
    </xf>
    <xf numFmtId="0" fontId="12" fillId="0" borderId="1" xfId="0" applyFont="1" applyBorder="1" applyAlignment="1">
      <alignment horizontal="center" vertical="center" textRotation="90" wrapText="1"/>
    </xf>
    <xf numFmtId="0" fontId="11" fillId="0" borderId="0" xfId="0" applyFont="1" applyAlignment="1">
      <alignment horizontal="center" vertical="center" wrapText="1"/>
    </xf>
    <xf numFmtId="0" fontId="11" fillId="0" borderId="0" xfId="0" applyFont="1" applyAlignment="1">
      <alignment horizontal="center" vertical="center"/>
    </xf>
    <xf numFmtId="0" fontId="8" fillId="0" borderId="0" xfId="1" applyFill="1" applyBorder="1" applyAlignment="1">
      <alignment horizontal="left" vertical="center" wrapText="1"/>
    </xf>
    <xf numFmtId="0" fontId="21" fillId="0" borderId="0" xfId="0" applyFont="1" applyAlignment="1">
      <alignment vertical="center" wrapText="1"/>
    </xf>
    <xf numFmtId="0" fontId="5" fillId="0" borderId="0" xfId="0" applyFont="1" applyAlignment="1">
      <alignment horizontal="center" vertical="center" wrapText="1"/>
    </xf>
    <xf numFmtId="0" fontId="8" fillId="0" borderId="0" xfId="1" applyFill="1" applyBorder="1" applyAlignment="1">
      <alignment wrapText="1"/>
    </xf>
    <xf numFmtId="0" fontId="21" fillId="0" borderId="0" xfId="0" applyFont="1" applyAlignment="1">
      <alignment horizontal="center" vertical="center" wrapText="1"/>
    </xf>
    <xf numFmtId="0" fontId="22" fillId="0" borderId="0" xfId="0" applyFont="1" applyAlignment="1">
      <alignment horizontal="left" vertical="center"/>
    </xf>
    <xf numFmtId="0" fontId="7" fillId="0" borderId="0" xfId="0" applyFont="1" applyAlignment="1">
      <alignment horizontal="center" vertical="center"/>
    </xf>
    <xf numFmtId="0" fontId="4" fillId="0" borderId="0" xfId="0" applyFont="1" applyAlignment="1">
      <alignment horizontal="center" vertical="center" wrapText="1"/>
    </xf>
    <xf numFmtId="0" fontId="4" fillId="0" borderId="0" xfId="0" applyFont="1" applyAlignment="1">
      <alignment vertical="center" wrapText="1"/>
    </xf>
    <xf numFmtId="16" fontId="5" fillId="0" borderId="0" xfId="0" applyNumberFormat="1" applyFont="1" applyAlignment="1">
      <alignment horizontal="left" vertical="center" wrapText="1"/>
    </xf>
    <xf numFmtId="14" fontId="4" fillId="0" borderId="1" xfId="0" applyNumberFormat="1" applyFont="1" applyBorder="1" applyAlignment="1">
      <alignment horizontal="center" vertical="center" wrapText="1"/>
    </xf>
    <xf numFmtId="16" fontId="7" fillId="0" borderId="0" xfId="0" applyNumberFormat="1" applyFont="1" applyAlignment="1">
      <alignment horizontal="center" vertical="center" wrapText="1"/>
    </xf>
    <xf numFmtId="14" fontId="4" fillId="0" borderId="0" xfId="0" applyNumberFormat="1" applyFont="1" applyAlignment="1">
      <alignment horizontal="center" vertical="center" wrapText="1"/>
    </xf>
    <xf numFmtId="16" fontId="4" fillId="0" borderId="0" xfId="0" applyNumberFormat="1" applyFont="1" applyAlignment="1">
      <alignment horizontal="left" vertical="center" wrapText="1"/>
    </xf>
    <xf numFmtId="16" fontId="7" fillId="0" borderId="0" xfId="0" applyNumberFormat="1" applyFont="1" applyAlignment="1">
      <alignment vertical="center" wrapText="1"/>
    </xf>
    <xf numFmtId="16" fontId="4" fillId="0" borderId="0" xfId="0" applyNumberFormat="1" applyFont="1" applyAlignment="1">
      <alignment horizontal="center" vertical="center" wrapText="1"/>
    </xf>
    <xf numFmtId="16" fontId="5" fillId="6" borderId="7" xfId="0" applyNumberFormat="1" applyFont="1" applyFill="1" applyBorder="1" applyAlignment="1">
      <alignment horizontal="left" vertical="center" wrapText="1"/>
    </xf>
    <xf numFmtId="0" fontId="20" fillId="6" borderId="7" xfId="0" applyFont="1" applyFill="1" applyBorder="1" applyAlignment="1">
      <alignment horizontal="left" vertical="center" wrapText="1"/>
    </xf>
    <xf numFmtId="16" fontId="5" fillId="6" borderId="3" xfId="0" applyNumberFormat="1" applyFont="1" applyFill="1" applyBorder="1" applyAlignment="1">
      <alignment horizontal="left" vertical="center" wrapText="1"/>
    </xf>
    <xf numFmtId="0" fontId="0" fillId="9" borderId="3" xfId="0" applyFill="1" applyBorder="1" applyAlignment="1">
      <alignment horizontal="left" vertical="center" wrapText="1"/>
    </xf>
    <xf numFmtId="16" fontId="5" fillId="6" borderId="5" xfId="0" applyNumberFormat="1" applyFont="1" applyFill="1" applyBorder="1" applyAlignment="1">
      <alignment horizontal="left" vertical="center" wrapText="1"/>
    </xf>
    <xf numFmtId="0" fontId="0" fillId="0" borderId="5" xfId="0" applyBorder="1" applyAlignment="1">
      <alignment horizontal="left" vertical="center" wrapText="1"/>
    </xf>
    <xf numFmtId="16" fontId="5" fillId="6" borderId="2" xfId="0" applyNumberFormat="1" applyFont="1" applyFill="1" applyBorder="1" applyAlignment="1">
      <alignment horizontal="left" vertical="center" wrapText="1"/>
    </xf>
    <xf numFmtId="16" fontId="5" fillId="6" borderId="5" xfId="0" applyNumberFormat="1" applyFont="1" applyFill="1" applyBorder="1" applyAlignment="1">
      <alignment horizontal="center" vertical="center" wrapText="1"/>
    </xf>
    <xf numFmtId="0" fontId="5" fillId="0" borderId="1" xfId="0" applyFont="1" applyBorder="1" applyAlignment="1">
      <alignment horizontal="center" vertical="center" wrapText="1"/>
    </xf>
    <xf numFmtId="0" fontId="15" fillId="0" borderId="1" xfId="0" applyFont="1" applyBorder="1" applyAlignment="1">
      <alignment horizontal="center" vertical="center" wrapText="1"/>
    </xf>
    <xf numFmtId="0" fontId="15" fillId="0" borderId="3" xfId="0" applyFont="1" applyBorder="1" applyAlignment="1">
      <alignment horizontal="center" vertical="center" wrapText="1"/>
    </xf>
    <xf numFmtId="0" fontId="0" fillId="3" borderId="2" xfId="0" applyFill="1" applyBorder="1" applyAlignment="1">
      <alignment horizontal="center" vertical="center"/>
    </xf>
    <xf numFmtId="0" fontId="15" fillId="0" borderId="7" xfId="0" applyFont="1" applyBorder="1" applyAlignment="1">
      <alignment horizontal="center" vertical="center" wrapText="1"/>
    </xf>
    <xf numFmtId="16" fontId="5" fillId="6" borderId="4" xfId="0" applyNumberFormat="1" applyFont="1" applyFill="1" applyBorder="1" applyAlignment="1">
      <alignment horizontal="center" vertical="center" wrapText="1"/>
    </xf>
    <xf numFmtId="0" fontId="5" fillId="8" borderId="1" xfId="0" applyFont="1" applyFill="1" applyBorder="1" applyAlignment="1">
      <alignment horizontal="center" vertical="center" wrapText="1"/>
    </xf>
    <xf numFmtId="16" fontId="4" fillId="0" borderId="1" xfId="0" applyNumberFormat="1" applyFont="1" applyBorder="1" applyAlignment="1">
      <alignment horizontal="center" vertical="center" wrapText="1"/>
    </xf>
    <xf numFmtId="0" fontId="5" fillId="0" borderId="3" xfId="0" applyFont="1" applyBorder="1" applyAlignment="1">
      <alignment horizontal="left" vertical="center" wrapText="1"/>
    </xf>
    <xf numFmtId="0" fontId="5" fillId="0" borderId="7" xfId="0" applyFont="1" applyBorder="1" applyAlignment="1">
      <alignment horizontal="left" vertical="center"/>
    </xf>
    <xf numFmtId="0" fontId="5" fillId="0" borderId="10" xfId="0" applyFont="1" applyBorder="1" applyAlignment="1">
      <alignment horizontal="left" vertical="center"/>
    </xf>
    <xf numFmtId="0" fontId="5" fillId="0" borderId="7" xfId="0" applyFont="1" applyBorder="1" applyAlignment="1">
      <alignment horizontal="center" vertical="center" wrapText="1"/>
    </xf>
    <xf numFmtId="0" fontId="5" fillId="0" borderId="3" xfId="0" applyFont="1" applyBorder="1" applyAlignment="1">
      <alignment horizontal="left" vertical="center"/>
    </xf>
    <xf numFmtId="0" fontId="23" fillId="10" borderId="1" xfId="0" applyFont="1" applyFill="1" applyBorder="1" applyAlignment="1">
      <alignment horizontal="center" vertical="top" wrapText="1"/>
    </xf>
    <xf numFmtId="0" fontId="23" fillId="10" borderId="1" xfId="0" applyFont="1" applyFill="1" applyBorder="1" applyAlignment="1">
      <alignment vertical="top" wrapText="1"/>
    </xf>
    <xf numFmtId="0" fontId="12" fillId="12" borderId="1" xfId="0" applyFont="1" applyFill="1" applyBorder="1" applyAlignment="1">
      <alignment horizontal="center" vertical="top" wrapText="1"/>
    </xf>
    <xf numFmtId="0" fontId="23" fillId="13" borderId="13" xfId="0" applyFont="1" applyFill="1" applyBorder="1" applyAlignment="1">
      <alignment horizontal="center" vertical="center" wrapText="1"/>
    </xf>
    <xf numFmtId="0" fontId="23" fillId="14" borderId="1" xfId="0" applyFont="1" applyFill="1" applyBorder="1" applyAlignment="1">
      <alignment horizontal="center" vertical="top" wrapText="1"/>
    </xf>
    <xf numFmtId="0" fontId="23" fillId="15" borderId="13" xfId="0" applyFont="1" applyFill="1" applyBorder="1" applyAlignment="1">
      <alignment horizontal="center" vertical="top" wrapText="1"/>
    </xf>
    <xf numFmtId="0" fontId="12" fillId="12" borderId="1" xfId="0" applyFont="1" applyFill="1" applyBorder="1" applyAlignment="1">
      <alignment vertical="top" wrapText="1"/>
    </xf>
    <xf numFmtId="0" fontId="23" fillId="13" borderId="1" xfId="0" applyFont="1" applyFill="1" applyBorder="1" applyAlignment="1">
      <alignment vertical="center" wrapText="1"/>
    </xf>
    <xf numFmtId="0" fontId="23" fillId="14" borderId="1" xfId="0" applyFont="1" applyFill="1" applyBorder="1" applyAlignment="1">
      <alignment vertical="top" wrapText="1"/>
    </xf>
    <xf numFmtId="0" fontId="23" fillId="15" borderId="1" xfId="0" applyFont="1" applyFill="1" applyBorder="1" applyAlignment="1">
      <alignment vertical="top" wrapText="1"/>
    </xf>
    <xf numFmtId="0" fontId="21" fillId="16" borderId="13" xfId="0" applyFont="1" applyFill="1" applyBorder="1" applyAlignment="1">
      <alignment horizontal="center" vertical="center" wrapText="1"/>
    </xf>
    <xf numFmtId="0" fontId="21" fillId="17" borderId="13" xfId="0" applyFont="1" applyFill="1" applyBorder="1" applyAlignment="1">
      <alignment horizontal="center" vertical="top" wrapText="1"/>
    </xf>
    <xf numFmtId="0" fontId="21" fillId="18" borderId="2" xfId="0" applyFont="1" applyFill="1" applyBorder="1" applyAlignment="1">
      <alignment horizontal="center" vertical="center" wrapText="1"/>
    </xf>
    <xf numFmtId="0" fontId="23" fillId="19" borderId="13" xfId="0" applyFont="1" applyFill="1" applyBorder="1" applyAlignment="1">
      <alignment horizontal="center" vertical="top" wrapText="1"/>
    </xf>
    <xf numFmtId="0" fontId="21" fillId="16" borderId="1" xfId="0" applyFont="1" applyFill="1" applyBorder="1" applyAlignment="1">
      <alignment vertical="center" wrapText="1"/>
    </xf>
    <xf numFmtId="0" fontId="21" fillId="17" borderId="1" xfId="0" applyFont="1" applyFill="1" applyBorder="1" applyAlignment="1">
      <alignment vertical="top" wrapText="1"/>
    </xf>
    <xf numFmtId="0" fontId="21" fillId="18" borderId="1" xfId="0" applyFont="1" applyFill="1" applyBorder="1" applyAlignment="1">
      <alignment vertical="center" wrapText="1"/>
    </xf>
    <xf numFmtId="0" fontId="23" fillId="19" borderId="1" xfId="0" applyFont="1" applyFill="1" applyBorder="1" applyAlignment="1">
      <alignment vertical="top" wrapText="1"/>
    </xf>
    <xf numFmtId="0" fontId="23" fillId="20" borderId="13" xfId="0" applyFont="1" applyFill="1" applyBorder="1" applyAlignment="1">
      <alignment horizontal="center" vertical="top" wrapText="1"/>
    </xf>
    <xf numFmtId="0" fontId="23" fillId="20" borderId="1" xfId="0" applyFont="1" applyFill="1" applyBorder="1" applyAlignment="1">
      <alignment horizontal="center" vertical="top" wrapText="1"/>
    </xf>
    <xf numFmtId="0" fontId="21" fillId="18" borderId="2" xfId="0" applyFont="1" applyFill="1" applyBorder="1" applyAlignment="1">
      <alignment horizontal="center" vertical="top" wrapText="1"/>
    </xf>
    <xf numFmtId="0" fontId="23" fillId="13" borderId="13" xfId="0" applyFont="1" applyFill="1" applyBorder="1" applyAlignment="1">
      <alignment horizontal="center" vertical="top" wrapText="1"/>
    </xf>
    <xf numFmtId="0" fontId="23" fillId="20" borderId="1" xfId="0" applyFont="1" applyFill="1" applyBorder="1" applyAlignment="1">
      <alignment vertical="top" wrapText="1"/>
    </xf>
    <xf numFmtId="0" fontId="21" fillId="18" borderId="1" xfId="0" applyFont="1" applyFill="1" applyBorder="1" applyAlignment="1">
      <alignment vertical="top" wrapText="1"/>
    </xf>
    <xf numFmtId="0" fontId="21" fillId="16" borderId="13" xfId="0" applyFont="1" applyFill="1" applyBorder="1" applyAlignment="1">
      <alignment horizontal="center" vertical="top" wrapText="1"/>
    </xf>
    <xf numFmtId="0" fontId="23" fillId="13" borderId="1" xfId="0" applyFont="1" applyFill="1" applyBorder="1" applyAlignment="1">
      <alignment vertical="top" wrapText="1"/>
    </xf>
    <xf numFmtId="0" fontId="21" fillId="16" borderId="1" xfId="0" applyFont="1" applyFill="1" applyBorder="1" applyAlignment="1">
      <alignment vertical="top" wrapText="1"/>
    </xf>
    <xf numFmtId="0" fontId="23" fillId="19" borderId="1" xfId="0" applyFont="1" applyFill="1" applyBorder="1" applyAlignment="1">
      <alignment horizontal="center" vertical="top" wrapText="1"/>
    </xf>
    <xf numFmtId="0" fontId="2" fillId="2" borderId="7" xfId="0" applyFont="1" applyFill="1" applyBorder="1" applyAlignment="1">
      <alignment horizontal="center" vertical="center"/>
    </xf>
    <xf numFmtId="0" fontId="5" fillId="0" borderId="7" xfId="0" applyFont="1" applyBorder="1" applyAlignment="1">
      <alignment horizontal="center" vertical="center"/>
    </xf>
    <xf numFmtId="0" fontId="2" fillId="2" borderId="3" xfId="0" applyFont="1" applyFill="1" applyBorder="1" applyAlignment="1">
      <alignment horizontal="left" vertical="center"/>
    </xf>
    <xf numFmtId="16" fontId="5" fillId="6" borderId="8" xfId="0" applyNumberFormat="1" applyFont="1" applyFill="1" applyBorder="1" applyAlignment="1">
      <alignment horizontal="left" vertical="center" wrapText="1"/>
    </xf>
    <xf numFmtId="0" fontId="23" fillId="10" borderId="3" xfId="0" applyFont="1" applyFill="1" applyBorder="1" applyAlignment="1">
      <alignment horizontal="center" vertical="top" wrapText="1"/>
    </xf>
    <xf numFmtId="0" fontId="12" fillId="12" borderId="3" xfId="0" applyFont="1" applyFill="1" applyBorder="1" applyAlignment="1">
      <alignment horizontal="center" vertical="top" wrapText="1"/>
    </xf>
    <xf numFmtId="0" fontId="23" fillId="13" borderId="3" xfId="0" applyFont="1" applyFill="1" applyBorder="1" applyAlignment="1">
      <alignment horizontal="center" vertical="center" wrapText="1"/>
    </xf>
    <xf numFmtId="0" fontId="12" fillId="13" borderId="3" xfId="0" applyFont="1" applyFill="1" applyBorder="1" applyAlignment="1">
      <alignment horizontal="center" vertical="center" wrapText="1"/>
    </xf>
    <xf numFmtId="0" fontId="23" fillId="14" borderId="3" xfId="0" applyFont="1" applyFill="1" applyBorder="1" applyAlignment="1">
      <alignment horizontal="center" vertical="top" wrapText="1"/>
    </xf>
    <xf numFmtId="0" fontId="23" fillId="15" borderId="3" xfId="0" applyFont="1" applyFill="1" applyBorder="1" applyAlignment="1">
      <alignment horizontal="center" vertical="top" wrapText="1"/>
    </xf>
    <xf numFmtId="16" fontId="5" fillId="6" borderId="14" xfId="0" applyNumberFormat="1" applyFont="1" applyFill="1" applyBorder="1" applyAlignment="1">
      <alignment horizontal="left" vertical="center" wrapText="1"/>
    </xf>
    <xf numFmtId="0" fontId="21" fillId="16" borderId="3" xfId="0" applyFont="1" applyFill="1" applyBorder="1" applyAlignment="1">
      <alignment horizontal="center" vertical="center" wrapText="1"/>
    </xf>
    <xf numFmtId="0" fontId="21" fillId="17" borderId="3" xfId="0" applyFont="1" applyFill="1" applyBorder="1" applyAlignment="1">
      <alignment horizontal="center" vertical="top" wrapText="1"/>
    </xf>
    <xf numFmtId="0" fontId="21" fillId="18" borderId="3" xfId="0" applyFont="1" applyFill="1" applyBorder="1" applyAlignment="1">
      <alignment horizontal="center" vertical="center" wrapText="1"/>
    </xf>
    <xf numFmtId="0" fontId="25" fillId="19" borderId="3" xfId="1" applyFont="1" applyFill="1" applyBorder="1" applyAlignment="1">
      <alignment horizontal="center" vertical="top" wrapText="1"/>
    </xf>
    <xf numFmtId="0" fontId="23" fillId="20" borderId="3" xfId="0" applyFont="1" applyFill="1" applyBorder="1" applyAlignment="1">
      <alignment horizontal="center" vertical="top" wrapText="1"/>
    </xf>
    <xf numFmtId="0" fontId="21" fillId="18" borderId="3" xfId="0" applyFont="1" applyFill="1" applyBorder="1" applyAlignment="1">
      <alignment horizontal="center" vertical="top" wrapText="1"/>
    </xf>
    <xf numFmtId="0" fontId="23" fillId="13" borderId="3" xfId="0" applyFont="1" applyFill="1" applyBorder="1" applyAlignment="1">
      <alignment horizontal="center" vertical="top" wrapText="1"/>
    </xf>
    <xf numFmtId="0" fontId="21" fillId="16" borderId="3" xfId="0" applyFont="1" applyFill="1" applyBorder="1" applyAlignment="1">
      <alignment horizontal="center" vertical="top" wrapText="1"/>
    </xf>
    <xf numFmtId="0" fontId="23" fillId="19" borderId="3" xfId="0" applyFont="1" applyFill="1" applyBorder="1" applyAlignment="1">
      <alignment horizontal="center" vertical="top" wrapText="1"/>
    </xf>
    <xf numFmtId="0" fontId="0" fillId="9" borderId="14" xfId="0" applyFill="1" applyBorder="1" applyAlignment="1">
      <alignment horizontal="left" vertical="center" wrapText="1"/>
    </xf>
    <xf numFmtId="0" fontId="0" fillId="3" borderId="5" xfId="0" applyFill="1" applyBorder="1" applyAlignment="1">
      <alignment horizontal="left" vertical="center"/>
    </xf>
    <xf numFmtId="0" fontId="14" fillId="0" borderId="5" xfId="0" applyFont="1" applyBorder="1" applyAlignment="1">
      <alignment horizontal="left" vertical="center" wrapText="1"/>
    </xf>
    <xf numFmtId="16" fontId="5" fillId="6" borderId="11" xfId="0" applyNumberFormat="1" applyFont="1" applyFill="1" applyBorder="1" applyAlignment="1">
      <alignment horizontal="left" vertical="center" wrapText="1"/>
    </xf>
    <xf numFmtId="0" fontId="0" fillId="0" borderId="5" xfId="0" applyBorder="1" applyAlignment="1">
      <alignment horizontal="left" vertical="center"/>
    </xf>
    <xf numFmtId="0" fontId="23" fillId="13" borderId="7" xfId="0" applyFont="1" applyFill="1" applyBorder="1" applyAlignment="1">
      <alignment horizontal="center" vertical="top" wrapText="1"/>
    </xf>
    <xf numFmtId="0" fontId="23" fillId="13" borderId="7" xfId="0" applyFont="1" applyFill="1" applyBorder="1" applyAlignment="1">
      <alignment vertical="top" wrapText="1"/>
    </xf>
    <xf numFmtId="0" fontId="5" fillId="0" borderId="7" xfId="0" applyFont="1" applyBorder="1"/>
    <xf numFmtId="0" fontId="23" fillId="13" borderId="15" xfId="0" applyFont="1" applyFill="1" applyBorder="1" applyAlignment="1">
      <alignment horizontal="center" vertical="top" wrapText="1"/>
    </xf>
    <xf numFmtId="0" fontId="23" fillId="13" borderId="8" xfId="0" applyFont="1" applyFill="1" applyBorder="1" applyAlignment="1">
      <alignment horizontal="center" vertical="top" wrapText="1"/>
    </xf>
    <xf numFmtId="0" fontId="23" fillId="13" borderId="2" xfId="0" applyFont="1" applyFill="1" applyBorder="1" applyAlignment="1">
      <alignment vertical="top" wrapText="1"/>
    </xf>
    <xf numFmtId="0" fontId="5" fillId="0" borderId="2" xfId="0" applyFont="1" applyBorder="1" applyAlignment="1">
      <alignment horizontal="center" vertical="center"/>
    </xf>
    <xf numFmtId="0" fontId="5" fillId="0" borderId="2" xfId="0" applyFont="1" applyBorder="1" applyAlignment="1">
      <alignment horizontal="left" vertical="center"/>
    </xf>
    <xf numFmtId="0" fontId="23" fillId="13" borderId="4" xfId="0" applyFont="1" applyFill="1" applyBorder="1" applyAlignment="1">
      <alignment horizontal="center" vertical="top" wrapText="1"/>
    </xf>
    <xf numFmtId="0" fontId="23" fillId="13" borderId="9" xfId="0" applyFont="1" applyFill="1" applyBorder="1" applyAlignment="1">
      <alignment horizontal="center" vertical="top" wrapText="1"/>
    </xf>
    <xf numFmtId="0" fontId="23" fillId="13" borderId="4" xfId="0" applyFont="1" applyFill="1" applyBorder="1" applyAlignment="1">
      <alignment vertical="top" wrapText="1"/>
    </xf>
    <xf numFmtId="0" fontId="5" fillId="0" borderId="4" xfId="0" applyFont="1" applyBorder="1" applyAlignment="1">
      <alignment horizontal="center" vertical="center"/>
    </xf>
    <xf numFmtId="0" fontId="5" fillId="0" borderId="4" xfId="0" applyFont="1" applyBorder="1" applyAlignment="1">
      <alignment horizontal="left" vertical="center"/>
    </xf>
    <xf numFmtId="0" fontId="23" fillId="13" borderId="12" xfId="0" applyFont="1" applyFill="1" applyBorder="1" applyAlignment="1">
      <alignment horizontal="center" vertical="top" wrapText="1"/>
    </xf>
    <xf numFmtId="0" fontId="23" fillId="13" borderId="12" xfId="0" applyFont="1" applyFill="1" applyBorder="1" applyAlignment="1">
      <alignment vertical="top" wrapText="1"/>
    </xf>
    <xf numFmtId="0" fontId="5" fillId="0" borderId="12" xfId="0" applyFont="1" applyBorder="1" applyAlignment="1">
      <alignment horizontal="center" vertical="center"/>
    </xf>
    <xf numFmtId="0" fontId="5" fillId="0" borderId="12" xfId="0" applyFont="1" applyBorder="1" applyAlignment="1">
      <alignment horizontal="left" vertical="center"/>
    </xf>
    <xf numFmtId="0" fontId="5" fillId="0" borderId="12" xfId="0" applyFont="1" applyBorder="1"/>
    <xf numFmtId="0" fontId="5" fillId="0" borderId="16" xfId="0" applyFont="1" applyBorder="1"/>
    <xf numFmtId="0" fontId="23" fillId="13" borderId="17" xfId="0" applyFont="1" applyFill="1" applyBorder="1" applyAlignment="1">
      <alignment horizontal="center" vertical="top" wrapText="1"/>
    </xf>
    <xf numFmtId="0" fontId="23" fillId="13" borderId="17" xfId="0" applyFont="1" applyFill="1" applyBorder="1" applyAlignment="1">
      <alignment vertical="top" wrapText="1"/>
    </xf>
    <xf numFmtId="0" fontId="5" fillId="0" borderId="17" xfId="0" applyFont="1" applyBorder="1" applyAlignment="1">
      <alignment horizontal="center" vertical="center"/>
    </xf>
    <xf numFmtId="0" fontId="5" fillId="0" borderId="17" xfId="0" applyFont="1" applyBorder="1" applyAlignment="1">
      <alignment horizontal="left" vertical="center"/>
    </xf>
    <xf numFmtId="0" fontId="5" fillId="0" borderId="17" xfId="0" applyFont="1" applyBorder="1"/>
    <xf numFmtId="0" fontId="23" fillId="13" borderId="10" xfId="0" applyFont="1" applyFill="1" applyBorder="1" applyAlignment="1">
      <alignment horizontal="center" vertical="top" wrapText="1"/>
    </xf>
    <xf numFmtId="0" fontId="23" fillId="13" borderId="10" xfId="0" applyFont="1" applyFill="1" applyBorder="1" applyAlignment="1">
      <alignment vertical="top" wrapText="1"/>
    </xf>
    <xf numFmtId="0" fontId="5" fillId="0" borderId="10" xfId="0" applyFont="1" applyBorder="1" applyAlignment="1">
      <alignment horizontal="center" vertical="center"/>
    </xf>
    <xf numFmtId="0" fontId="5" fillId="0" borderId="10" xfId="0" applyFont="1" applyBorder="1"/>
    <xf numFmtId="0" fontId="2" fillId="2" borderId="0" xfId="0" applyFont="1" applyFill="1" applyAlignment="1">
      <alignment horizontal="center" vertical="center"/>
    </xf>
    <xf numFmtId="16" fontId="5" fillId="6" borderId="14" xfId="0" applyNumberFormat="1" applyFont="1" applyFill="1" applyBorder="1" applyAlignment="1">
      <alignment horizontal="center" vertical="center" wrapText="1"/>
    </xf>
    <xf numFmtId="0" fontId="23" fillId="10" borderId="14" xfId="0" applyFont="1" applyFill="1" applyBorder="1" applyAlignment="1">
      <alignment horizontal="center" vertical="center" wrapText="1"/>
    </xf>
    <xf numFmtId="0" fontId="12" fillId="12" borderId="14" xfId="0" applyFont="1" applyFill="1" applyBorder="1" applyAlignment="1">
      <alignment horizontal="center" vertical="center" wrapText="1"/>
    </xf>
    <xf numFmtId="0" fontId="23" fillId="13" borderId="14" xfId="0" applyFont="1" applyFill="1" applyBorder="1" applyAlignment="1">
      <alignment horizontal="center" vertical="center" wrapText="1"/>
    </xf>
    <xf numFmtId="0" fontId="12" fillId="13" borderId="14" xfId="0" applyFont="1" applyFill="1" applyBorder="1" applyAlignment="1">
      <alignment horizontal="center" vertical="center" wrapText="1"/>
    </xf>
    <xf numFmtId="0" fontId="23" fillId="14" borderId="14" xfId="0" applyFont="1" applyFill="1" applyBorder="1" applyAlignment="1">
      <alignment horizontal="center" vertical="center" wrapText="1"/>
    </xf>
    <xf numFmtId="0" fontId="23" fillId="15" borderId="14" xfId="0" applyFont="1" applyFill="1" applyBorder="1" applyAlignment="1">
      <alignment horizontal="center" vertical="center" wrapText="1"/>
    </xf>
    <xf numFmtId="0" fontId="5" fillId="0" borderId="14" xfId="0" applyFont="1" applyBorder="1" applyAlignment="1">
      <alignment horizontal="center" vertical="center"/>
    </xf>
    <xf numFmtId="0" fontId="21" fillId="16" borderId="14" xfId="0" applyFont="1" applyFill="1" applyBorder="1" applyAlignment="1">
      <alignment horizontal="center" vertical="center" wrapText="1"/>
    </xf>
    <xf numFmtId="0" fontId="21" fillId="17" borderId="14" xfId="0" applyFont="1" applyFill="1" applyBorder="1" applyAlignment="1">
      <alignment horizontal="center" vertical="center" wrapText="1"/>
    </xf>
    <xf numFmtId="0" fontId="21" fillId="18" borderId="14" xfId="0" applyFont="1" applyFill="1" applyBorder="1" applyAlignment="1">
      <alignment horizontal="center" vertical="center" wrapText="1"/>
    </xf>
    <xf numFmtId="0" fontId="26" fillId="19" borderId="14" xfId="1" applyFont="1" applyFill="1" applyBorder="1" applyAlignment="1">
      <alignment horizontal="center" vertical="center" wrapText="1"/>
    </xf>
    <xf numFmtId="0" fontId="23" fillId="20" borderId="14" xfId="0" applyFont="1" applyFill="1" applyBorder="1" applyAlignment="1">
      <alignment horizontal="center" vertical="center" wrapText="1"/>
    </xf>
    <xf numFmtId="0" fontId="23" fillId="13" borderId="18" xfId="0" applyFont="1" applyFill="1" applyBorder="1" applyAlignment="1">
      <alignment horizontal="center" vertical="center" wrapText="1"/>
    </xf>
    <xf numFmtId="0" fontId="23" fillId="13" borderId="19" xfId="0" applyFont="1" applyFill="1" applyBorder="1" applyAlignment="1">
      <alignment horizontal="center" vertical="center" wrapText="1"/>
    </xf>
    <xf numFmtId="0" fontId="23" fillId="13" borderId="20" xfId="0" applyFont="1" applyFill="1" applyBorder="1" applyAlignment="1">
      <alignment horizontal="center" vertical="center" wrapText="1"/>
    </xf>
    <xf numFmtId="0" fontId="23" fillId="19" borderId="14" xfId="0" applyFont="1" applyFill="1" applyBorder="1" applyAlignment="1">
      <alignment horizontal="center" vertical="center" wrapText="1"/>
    </xf>
    <xf numFmtId="0" fontId="0" fillId="9" borderId="14" xfId="0" applyFill="1" applyBorder="1" applyAlignment="1">
      <alignment horizontal="center" vertical="center" wrapText="1"/>
    </xf>
    <xf numFmtId="0" fontId="14" fillId="0" borderId="21" xfId="0" applyFont="1" applyBorder="1" applyAlignment="1">
      <alignment horizontal="center" vertical="center" wrapText="1"/>
    </xf>
    <xf numFmtId="16" fontId="5" fillId="6" borderId="21" xfId="0" applyNumberFormat="1" applyFont="1" applyFill="1" applyBorder="1" applyAlignment="1">
      <alignment horizontal="center" vertical="center" wrapText="1"/>
    </xf>
    <xf numFmtId="0" fontId="23" fillId="10" borderId="21" xfId="0" applyFont="1" applyFill="1" applyBorder="1" applyAlignment="1">
      <alignment horizontal="center" vertical="center" wrapText="1"/>
    </xf>
    <xf numFmtId="0" fontId="12" fillId="12" borderId="21" xfId="0" applyFont="1" applyFill="1" applyBorder="1" applyAlignment="1">
      <alignment horizontal="center" vertical="center" wrapText="1"/>
    </xf>
    <xf numFmtId="0" fontId="23" fillId="13" borderId="21" xfId="0" applyFont="1" applyFill="1" applyBorder="1" applyAlignment="1">
      <alignment horizontal="center" vertical="center" wrapText="1"/>
    </xf>
    <xf numFmtId="0" fontId="12" fillId="13" borderId="21" xfId="0" applyFont="1" applyFill="1" applyBorder="1" applyAlignment="1">
      <alignment horizontal="center" vertical="center" wrapText="1"/>
    </xf>
    <xf numFmtId="0" fontId="23" fillId="14" borderId="21" xfId="0" applyFont="1" applyFill="1" applyBorder="1" applyAlignment="1">
      <alignment horizontal="center" vertical="center" wrapText="1"/>
    </xf>
    <xf numFmtId="0" fontId="23" fillId="15" borderId="21" xfId="0" applyFont="1" applyFill="1" applyBorder="1" applyAlignment="1">
      <alignment horizontal="center" vertical="center" wrapText="1"/>
    </xf>
    <xf numFmtId="0" fontId="5" fillId="0" borderId="21" xfId="0" applyFont="1" applyBorder="1" applyAlignment="1">
      <alignment horizontal="center" vertical="center"/>
    </xf>
    <xf numFmtId="0" fontId="21" fillId="16" borderId="21" xfId="0" applyFont="1" applyFill="1" applyBorder="1" applyAlignment="1">
      <alignment horizontal="center" vertical="center" wrapText="1"/>
    </xf>
    <xf numFmtId="0" fontId="21" fillId="17" borderId="21" xfId="0" applyFont="1" applyFill="1" applyBorder="1" applyAlignment="1">
      <alignment horizontal="center" vertical="center" wrapText="1"/>
    </xf>
    <xf numFmtId="0" fontId="21" fillId="18" borderId="21" xfId="0" applyFont="1" applyFill="1" applyBorder="1" applyAlignment="1">
      <alignment horizontal="center" vertical="center" wrapText="1"/>
    </xf>
    <xf numFmtId="0" fontId="26" fillId="19" borderId="21" xfId="1" applyFont="1" applyFill="1" applyBorder="1" applyAlignment="1">
      <alignment horizontal="center" vertical="center" wrapText="1"/>
    </xf>
    <xf numFmtId="0" fontId="23" fillId="20" borderId="21" xfId="0" applyFont="1" applyFill="1" applyBorder="1" applyAlignment="1">
      <alignment horizontal="center" vertical="center" wrapText="1"/>
    </xf>
    <xf numFmtId="0" fontId="23" fillId="19" borderId="21" xfId="0" applyFont="1" applyFill="1" applyBorder="1" applyAlignment="1">
      <alignment horizontal="center" vertical="center" wrapText="1"/>
    </xf>
    <xf numFmtId="0" fontId="0" fillId="9" borderId="21" xfId="0" applyFill="1" applyBorder="1" applyAlignment="1">
      <alignment horizontal="center" vertical="center" wrapText="1"/>
    </xf>
    <xf numFmtId="0" fontId="8" fillId="22" borderId="1" xfId="1" applyFill="1" applyBorder="1" applyAlignment="1">
      <alignment horizontal="center" vertical="top" wrapText="1"/>
    </xf>
    <xf numFmtId="0" fontId="8" fillId="23" borderId="1" xfId="1" applyFill="1" applyBorder="1" applyAlignment="1">
      <alignment horizontal="center" vertical="top" wrapText="1"/>
    </xf>
    <xf numFmtId="0" fontId="27" fillId="0" borderId="1" xfId="0" applyFont="1" applyBorder="1"/>
    <xf numFmtId="0" fontId="23" fillId="0" borderId="1" xfId="0" applyFont="1" applyBorder="1" applyAlignment="1">
      <alignment vertical="center" wrapText="1"/>
    </xf>
    <xf numFmtId="0" fontId="27" fillId="24" borderId="1" xfId="0" applyFont="1" applyFill="1" applyBorder="1"/>
    <xf numFmtId="0" fontId="0" fillId="0" borderId="0" xfId="0" applyAlignment="1">
      <alignment wrapText="1"/>
    </xf>
    <xf numFmtId="0" fontId="0" fillId="25" borderId="1" xfId="0" applyFill="1" applyBorder="1" applyAlignment="1">
      <alignment vertical="center"/>
    </xf>
    <xf numFmtId="0" fontId="0" fillId="25" borderId="1" xfId="0" applyFill="1" applyBorder="1" applyAlignment="1">
      <alignment horizontal="center" vertical="center"/>
    </xf>
    <xf numFmtId="0" fontId="0" fillId="0" borderId="1" xfId="0" applyBorder="1" applyAlignment="1">
      <alignment vertical="center"/>
    </xf>
    <xf numFmtId="0" fontId="28" fillId="0" borderId="1" xfId="0" applyFont="1" applyBorder="1" applyAlignment="1">
      <alignment horizontal="center" vertical="center" wrapText="1"/>
    </xf>
    <xf numFmtId="0" fontId="0" fillId="0" borderId="1" xfId="0" applyBorder="1"/>
    <xf numFmtId="16" fontId="0" fillId="6" borderId="1" xfId="0" applyNumberFormat="1" applyFill="1" applyBorder="1" applyAlignment="1">
      <alignment vertical="center" wrapText="1"/>
    </xf>
    <xf numFmtId="0" fontId="0" fillId="0" borderId="1" xfId="0" applyBorder="1" applyAlignment="1">
      <alignment wrapText="1"/>
    </xf>
    <xf numFmtId="0" fontId="31" fillId="0" borderId="4" xfId="0" applyFont="1" applyBorder="1" applyAlignment="1">
      <alignment wrapText="1"/>
    </xf>
    <xf numFmtId="0" fontId="32" fillId="0" borderId="22" xfId="0" applyFont="1" applyBorder="1" applyAlignment="1">
      <alignment wrapText="1"/>
    </xf>
    <xf numFmtId="0" fontId="32" fillId="0" borderId="7" xfId="0" applyFont="1" applyBorder="1" applyAlignment="1">
      <alignment wrapText="1"/>
    </xf>
    <xf numFmtId="0" fontId="33" fillId="0" borderId="7" xfId="0" applyFont="1" applyBorder="1"/>
    <xf numFmtId="0" fontId="8" fillId="0" borderId="7" xfId="1" applyBorder="1" applyAlignment="1">
      <alignment wrapText="1"/>
    </xf>
    <xf numFmtId="0" fontId="31" fillId="0" borderId="7" xfId="0" applyFont="1" applyBorder="1" applyAlignment="1">
      <alignment wrapText="1"/>
    </xf>
    <xf numFmtId="0" fontId="32" fillId="0" borderId="7" xfId="0" applyFont="1" applyBorder="1"/>
    <xf numFmtId="0" fontId="8" fillId="0" borderId="7" xfId="1" applyBorder="1" applyAlignment="1"/>
    <xf numFmtId="0" fontId="28" fillId="0" borderId="0" xfId="0" applyFont="1"/>
    <xf numFmtId="16" fontId="0" fillId="6" borderId="2" xfId="0" applyNumberFormat="1" applyFill="1" applyBorder="1" applyAlignment="1">
      <alignment vertical="center" wrapText="1"/>
    </xf>
    <xf numFmtId="0" fontId="28" fillId="22" borderId="1" xfId="0" applyFont="1" applyFill="1" applyBorder="1" applyAlignment="1">
      <alignment vertical="center" wrapText="1"/>
    </xf>
    <xf numFmtId="0" fontId="28" fillId="23" borderId="1" xfId="0" applyFont="1" applyFill="1" applyBorder="1" applyAlignment="1">
      <alignment vertical="center" wrapText="1"/>
    </xf>
    <xf numFmtId="0" fontId="29" fillId="30" borderId="1" xfId="0" applyFont="1" applyFill="1" applyBorder="1" applyAlignment="1">
      <alignment vertical="center" wrapText="1"/>
    </xf>
    <xf numFmtId="0" fontId="0" fillId="31" borderId="1" xfId="0" applyFill="1" applyBorder="1" applyAlignment="1">
      <alignment vertical="center" wrapText="1"/>
    </xf>
    <xf numFmtId="0" fontId="29" fillId="32" borderId="1" xfId="0" applyFont="1" applyFill="1" applyBorder="1" applyAlignment="1">
      <alignment vertical="center" wrapText="1"/>
    </xf>
    <xf numFmtId="0" fontId="0" fillId="33" borderId="1" xfId="0" applyFill="1" applyBorder="1" applyAlignment="1">
      <alignment vertical="center" wrapText="1"/>
    </xf>
    <xf numFmtId="0" fontId="0" fillId="34" borderId="1" xfId="0" applyFill="1" applyBorder="1" applyAlignment="1">
      <alignment vertical="center" wrapText="1"/>
    </xf>
    <xf numFmtId="0" fontId="0" fillId="4" borderId="1" xfId="0" applyFill="1" applyBorder="1" applyAlignment="1">
      <alignment vertical="center" wrapText="1"/>
    </xf>
    <xf numFmtId="0" fontId="29" fillId="35" borderId="1" xfId="0" applyFont="1" applyFill="1" applyBorder="1" applyAlignment="1">
      <alignment vertical="center" wrapText="1"/>
    </xf>
    <xf numFmtId="0" fontId="0" fillId="28" borderId="1" xfId="0" applyFill="1" applyBorder="1" applyAlignment="1">
      <alignment vertical="center" wrapText="1"/>
    </xf>
    <xf numFmtId="0" fontId="29" fillId="36" borderId="1" xfId="0" applyFont="1" applyFill="1" applyBorder="1" applyAlignment="1">
      <alignment vertical="center" wrapText="1"/>
    </xf>
    <xf numFmtId="0" fontId="28" fillId="21" borderId="1" xfId="0" applyFont="1" applyFill="1" applyBorder="1" applyAlignment="1">
      <alignment vertical="center" wrapText="1"/>
    </xf>
    <xf numFmtId="0" fontId="23" fillId="10" borderId="1" xfId="0" applyFont="1" applyFill="1" applyBorder="1" applyAlignment="1">
      <alignment horizontal="left" vertical="center" wrapText="1"/>
    </xf>
    <xf numFmtId="0" fontId="8" fillId="11" borderId="1" xfId="1" applyFill="1" applyBorder="1" applyAlignment="1">
      <alignment horizontal="center" vertical="top" wrapText="1"/>
    </xf>
    <xf numFmtId="0" fontId="8" fillId="11" borderId="2" xfId="1" applyFill="1" applyBorder="1" applyAlignment="1">
      <alignment horizontal="center" vertical="top" wrapText="1"/>
    </xf>
    <xf numFmtId="0" fontId="8" fillId="11" borderId="7" xfId="1" applyFill="1" applyBorder="1" applyAlignment="1">
      <alignment horizontal="center" vertical="top" wrapText="1"/>
    </xf>
    <xf numFmtId="0" fontId="8" fillId="11" borderId="10" xfId="1" applyFill="1" applyBorder="1" applyAlignment="1">
      <alignment horizontal="center" vertical="top" wrapText="1"/>
    </xf>
    <xf numFmtId="0" fontId="8" fillId="11" borderId="17" xfId="1" applyFill="1" applyBorder="1" applyAlignment="1">
      <alignment horizontal="center" vertical="top" wrapText="1"/>
    </xf>
    <xf numFmtId="0" fontId="8" fillId="11" borderId="12" xfId="1" applyFill="1" applyBorder="1" applyAlignment="1">
      <alignment horizontal="center" vertical="top" wrapText="1"/>
    </xf>
    <xf numFmtId="0" fontId="8" fillId="11" borderId="4" xfId="1" applyFill="1" applyBorder="1" applyAlignment="1">
      <alignment horizontal="center" vertical="top" wrapText="1"/>
    </xf>
    <xf numFmtId="16" fontId="8" fillId="0" borderId="7" xfId="1" applyNumberFormat="1" applyBorder="1" applyAlignment="1">
      <alignment horizontal="left" vertical="center" wrapText="1"/>
    </xf>
    <xf numFmtId="0" fontId="2" fillId="2" borderId="3" xfId="0" applyFont="1" applyFill="1" applyBorder="1" applyAlignment="1">
      <alignment horizontal="center" vertical="center"/>
    </xf>
    <xf numFmtId="0" fontId="12" fillId="0" borderId="6" xfId="0" applyFont="1" applyBorder="1" applyAlignment="1">
      <alignment horizontal="center" vertical="center" textRotation="90" wrapText="1"/>
    </xf>
    <xf numFmtId="0" fontId="1" fillId="0" borderId="3" xfId="0" applyFont="1" applyBorder="1" applyAlignment="1">
      <alignment horizontal="center" vertical="center"/>
    </xf>
    <xf numFmtId="16" fontId="0" fillId="6" borderId="27" xfId="0" applyNumberFormat="1" applyFill="1" applyBorder="1" applyAlignment="1">
      <alignment vertical="center" wrapText="1"/>
    </xf>
    <xf numFmtId="16" fontId="0" fillId="6" borderId="28" xfId="0" applyNumberFormat="1" applyFill="1" applyBorder="1" applyAlignment="1">
      <alignment vertical="center" wrapText="1"/>
    </xf>
    <xf numFmtId="0" fontId="0" fillId="0" borderId="29" xfId="0" applyBorder="1"/>
    <xf numFmtId="0" fontId="0" fillId="0" borderId="30" xfId="0" applyBorder="1"/>
    <xf numFmtId="0" fontId="23" fillId="10" borderId="31" xfId="0" applyFont="1" applyFill="1" applyBorder="1" applyAlignment="1">
      <alignment horizontal="center" vertical="top" wrapText="1"/>
    </xf>
    <xf numFmtId="0" fontId="12" fillId="12" borderId="31" xfId="0" applyFont="1" applyFill="1" applyBorder="1" applyAlignment="1">
      <alignment horizontal="center" vertical="top" wrapText="1"/>
    </xf>
    <xf numFmtId="0" fontId="23" fillId="13" borderId="31" xfId="0" applyFont="1" applyFill="1" applyBorder="1" applyAlignment="1">
      <alignment horizontal="center" vertical="center" wrapText="1"/>
    </xf>
    <xf numFmtId="0" fontId="21" fillId="16" borderId="31" xfId="0" applyFont="1" applyFill="1" applyBorder="1" applyAlignment="1">
      <alignment horizontal="center" vertical="center" wrapText="1"/>
    </xf>
    <xf numFmtId="0" fontId="23" fillId="14" borderId="31" xfId="0" applyFont="1" applyFill="1" applyBorder="1" applyAlignment="1">
      <alignment horizontal="center" vertical="top" wrapText="1"/>
    </xf>
    <xf numFmtId="0" fontId="0" fillId="0" borderId="32" xfId="0" applyBorder="1"/>
    <xf numFmtId="0" fontId="23" fillId="14" borderId="33" xfId="0" applyFont="1" applyFill="1" applyBorder="1" applyAlignment="1">
      <alignment horizontal="center" vertical="top" wrapText="1"/>
    </xf>
    <xf numFmtId="0" fontId="23" fillId="13" borderId="31" xfId="0" applyFont="1" applyFill="1" applyBorder="1" applyAlignment="1">
      <alignment horizontal="center" vertical="top" wrapText="1"/>
    </xf>
    <xf numFmtId="0" fontId="21" fillId="16" borderId="31" xfId="0" applyFont="1" applyFill="1" applyBorder="1" applyAlignment="1">
      <alignment horizontal="center" vertical="top" wrapText="1"/>
    </xf>
    <xf numFmtId="0" fontId="23" fillId="19" borderId="31" xfId="0" applyFont="1" applyFill="1" applyBorder="1" applyAlignment="1">
      <alignment horizontal="center" vertical="top" wrapText="1"/>
    </xf>
    <xf numFmtId="0" fontId="23" fillId="19" borderId="33" xfId="0" applyFont="1" applyFill="1" applyBorder="1" applyAlignment="1">
      <alignment horizontal="center" vertical="top" wrapText="1"/>
    </xf>
    <xf numFmtId="0" fontId="23" fillId="15" borderId="31" xfId="0" applyFont="1" applyFill="1" applyBorder="1" applyAlignment="1">
      <alignment horizontal="center" vertical="top" wrapText="1"/>
    </xf>
    <xf numFmtId="0" fontId="21" fillId="17" borderId="31" xfId="0" applyFont="1" applyFill="1" applyBorder="1" applyAlignment="1">
      <alignment horizontal="center" vertical="top" wrapText="1"/>
    </xf>
    <xf numFmtId="0" fontId="21" fillId="18" borderId="31" xfId="0" applyFont="1" applyFill="1" applyBorder="1" applyAlignment="1">
      <alignment horizontal="center" vertical="center" wrapText="1"/>
    </xf>
    <xf numFmtId="0" fontId="25" fillId="19" borderId="31" xfId="1" applyFont="1" applyFill="1" applyBorder="1" applyAlignment="1">
      <alignment horizontal="center" vertical="top" wrapText="1"/>
    </xf>
    <xf numFmtId="0" fontId="25" fillId="19" borderId="33" xfId="1" applyFont="1" applyFill="1" applyBorder="1" applyAlignment="1">
      <alignment horizontal="center" vertical="top" wrapText="1"/>
    </xf>
    <xf numFmtId="0" fontId="23" fillId="20" borderId="31" xfId="0" applyFont="1" applyFill="1" applyBorder="1" applyAlignment="1">
      <alignment horizontal="center" vertical="top" wrapText="1"/>
    </xf>
    <xf numFmtId="0" fontId="10" fillId="5" borderId="31" xfId="0" applyFont="1" applyFill="1" applyBorder="1" applyAlignment="1">
      <alignment wrapText="1"/>
    </xf>
    <xf numFmtId="0" fontId="10" fillId="5" borderId="33" xfId="0" applyFont="1" applyFill="1" applyBorder="1" applyAlignment="1">
      <alignment wrapText="1"/>
    </xf>
    <xf numFmtId="0" fontId="21" fillId="18" borderId="31" xfId="0" applyFont="1" applyFill="1" applyBorder="1" applyAlignment="1">
      <alignment horizontal="center" vertical="top" wrapText="1"/>
    </xf>
    <xf numFmtId="0" fontId="23" fillId="20" borderId="33" xfId="0" applyFont="1" applyFill="1" applyBorder="1" applyAlignment="1">
      <alignment horizontal="center" vertical="top" wrapText="1"/>
    </xf>
    <xf numFmtId="0" fontId="10" fillId="5" borderId="35" xfId="0" applyFont="1" applyFill="1" applyBorder="1" applyAlignment="1">
      <alignment wrapText="1"/>
    </xf>
    <xf numFmtId="0" fontId="23" fillId="13" borderId="36" xfId="0" applyFont="1" applyFill="1" applyBorder="1" applyAlignment="1">
      <alignment horizontal="center" vertical="top" wrapText="1"/>
    </xf>
    <xf numFmtId="0" fontId="23" fillId="13" borderId="37" xfId="0" applyFont="1" applyFill="1" applyBorder="1" applyAlignment="1">
      <alignment horizontal="center" vertical="top" wrapText="1"/>
    </xf>
    <xf numFmtId="0" fontId="23" fillId="13" borderId="38" xfId="0" applyFont="1" applyFill="1" applyBorder="1" applyAlignment="1">
      <alignment horizontal="center" vertical="top" wrapText="1"/>
    </xf>
    <xf numFmtId="0" fontId="5" fillId="26" borderId="31" xfId="0" applyFont="1" applyFill="1" applyBorder="1" applyAlignment="1">
      <alignment horizontal="left" vertical="center"/>
    </xf>
    <xf numFmtId="0" fontId="23" fillId="13" borderId="40" xfId="0" applyFont="1" applyFill="1" applyBorder="1" applyAlignment="1">
      <alignment horizontal="center" vertical="center" wrapText="1"/>
    </xf>
    <xf numFmtId="0" fontId="8" fillId="11" borderId="39" xfId="1" applyFill="1" applyBorder="1" applyAlignment="1">
      <alignment horizontal="center" vertical="top" wrapText="1"/>
    </xf>
    <xf numFmtId="0" fontId="5" fillId="0" borderId="39" xfId="0" applyFont="1" applyBorder="1" applyAlignment="1">
      <alignment horizontal="left" vertical="center"/>
    </xf>
    <xf numFmtId="0" fontId="5" fillId="0" borderId="39" xfId="0" applyFont="1" applyBorder="1" applyAlignment="1">
      <alignment horizontal="center" vertical="center"/>
    </xf>
    <xf numFmtId="0" fontId="5" fillId="0" borderId="39" xfId="0" applyFont="1" applyBorder="1"/>
    <xf numFmtId="0" fontId="8" fillId="0" borderId="0" xfId="1" applyFill="1"/>
    <xf numFmtId="16" fontId="35" fillId="27" borderId="44" xfId="0" applyNumberFormat="1" applyFont="1" applyFill="1" applyBorder="1" applyAlignment="1">
      <alignment horizontal="center" vertical="center" wrapText="1"/>
    </xf>
    <xf numFmtId="16" fontId="35" fillId="37" borderId="44" xfId="0" applyNumberFormat="1" applyFont="1" applyFill="1" applyBorder="1" applyAlignment="1">
      <alignment horizontal="center" vertical="center" wrapText="1"/>
    </xf>
    <xf numFmtId="16" fontId="7" fillId="5" borderId="45" xfId="0" applyNumberFormat="1" applyFont="1" applyFill="1" applyBorder="1" applyAlignment="1">
      <alignment horizontal="center" vertical="center" wrapText="1"/>
    </xf>
    <xf numFmtId="16" fontId="36" fillId="36" borderId="49" xfId="0" applyNumberFormat="1" applyFont="1" applyFill="1" applyBorder="1" applyAlignment="1">
      <alignment horizontal="center" vertical="center" wrapText="1"/>
    </xf>
    <xf numFmtId="0" fontId="14" fillId="0" borderId="2" xfId="0" applyFont="1" applyBorder="1" applyAlignment="1">
      <alignment horizontal="left" vertical="center" wrapText="1"/>
    </xf>
    <xf numFmtId="0" fontId="15" fillId="0" borderId="2" xfId="0" applyFont="1" applyBorder="1" applyAlignment="1">
      <alignment horizontal="left" vertical="center"/>
    </xf>
    <xf numFmtId="0" fontId="14" fillId="0" borderId="64" xfId="0" applyFont="1" applyBorder="1" applyAlignment="1">
      <alignment horizontal="left" vertical="center" wrapText="1"/>
    </xf>
    <xf numFmtId="0" fontId="14" fillId="0" borderId="65" xfId="0" applyFont="1" applyBorder="1" applyAlignment="1">
      <alignment horizontal="left" vertical="center" wrapText="1"/>
    </xf>
    <xf numFmtId="0" fontId="0" fillId="0" borderId="66" xfId="0" applyBorder="1" applyAlignment="1">
      <alignment horizontal="left" vertical="center" wrapText="1"/>
    </xf>
    <xf numFmtId="0" fontId="0" fillId="0" borderId="68" xfId="0" applyBorder="1" applyAlignment="1">
      <alignment horizontal="left" vertical="center" wrapText="1"/>
    </xf>
    <xf numFmtId="0" fontId="0" fillId="38" borderId="60" xfId="0" applyFill="1" applyBorder="1" applyAlignment="1">
      <alignment horizontal="left" vertical="center" wrapText="1"/>
    </xf>
    <xf numFmtId="0" fontId="0" fillId="38" borderId="61" xfId="0" applyFill="1" applyBorder="1" applyAlignment="1">
      <alignment horizontal="left" vertical="center" wrapText="1"/>
    </xf>
    <xf numFmtId="0" fontId="0" fillId="38" borderId="62" xfId="0" applyFill="1" applyBorder="1" applyAlignment="1">
      <alignment horizontal="left" vertical="center" wrapText="1"/>
    </xf>
    <xf numFmtId="0" fontId="0" fillId="38" borderId="63" xfId="0" applyFill="1" applyBorder="1" applyAlignment="1">
      <alignment horizontal="left" vertical="center" wrapText="1"/>
    </xf>
    <xf numFmtId="0" fontId="0" fillId="38" borderId="68" xfId="0" applyFill="1" applyBorder="1" applyAlignment="1">
      <alignment horizontal="left" vertical="center" wrapText="1"/>
    </xf>
    <xf numFmtId="0" fontId="0" fillId="38" borderId="69" xfId="0" applyFill="1" applyBorder="1" applyAlignment="1">
      <alignment horizontal="left" vertical="center" wrapText="1"/>
    </xf>
    <xf numFmtId="0" fontId="0" fillId="38" borderId="70" xfId="0" applyFill="1" applyBorder="1" applyAlignment="1">
      <alignment horizontal="left" vertical="center" wrapText="1"/>
    </xf>
    <xf numFmtId="0" fontId="0" fillId="38" borderId="71" xfId="0" applyFill="1" applyBorder="1" applyAlignment="1">
      <alignment horizontal="left" vertical="center" wrapText="1"/>
    </xf>
    <xf numFmtId="0" fontId="0" fillId="0" borderId="0" xfId="0" applyAlignment="1">
      <alignment horizontal="left" vertical="center" wrapText="1"/>
    </xf>
    <xf numFmtId="0" fontId="0" fillId="0" borderId="59" xfId="0" applyBorder="1" applyAlignment="1">
      <alignment horizontal="left" vertical="center" wrapText="1"/>
    </xf>
    <xf numFmtId="0" fontId="0" fillId="0" borderId="60" xfId="0" applyBorder="1" applyAlignment="1">
      <alignment horizontal="left" vertical="center" wrapText="1"/>
    </xf>
    <xf numFmtId="0" fontId="0" fillId="0" borderId="1" xfId="0" applyBorder="1" applyAlignment="1">
      <alignment horizontal="left" vertical="center" wrapText="1"/>
    </xf>
    <xf numFmtId="0" fontId="0" fillId="38" borderId="66" xfId="0" applyFill="1" applyBorder="1" applyAlignment="1">
      <alignment horizontal="left" vertical="center" wrapText="1"/>
    </xf>
    <xf numFmtId="0" fontId="0" fillId="0" borderId="72" xfId="0" applyBorder="1" applyAlignment="1">
      <alignment horizontal="left" vertical="center" wrapText="1"/>
    </xf>
    <xf numFmtId="0" fontId="0" fillId="38" borderId="74" xfId="0" applyFill="1" applyBorder="1" applyAlignment="1">
      <alignment horizontal="left" vertical="center" wrapText="1"/>
    </xf>
    <xf numFmtId="0" fontId="0" fillId="38" borderId="73" xfId="0" applyFill="1" applyBorder="1" applyAlignment="1">
      <alignment horizontal="left" vertical="center" wrapText="1"/>
    </xf>
    <xf numFmtId="0" fontId="0" fillId="38" borderId="75" xfId="0" applyFill="1" applyBorder="1" applyAlignment="1">
      <alignment horizontal="left" vertical="center" wrapText="1"/>
    </xf>
    <xf numFmtId="0" fontId="0" fillId="0" borderId="56" xfId="0" applyBorder="1" applyAlignment="1">
      <alignment wrapText="1"/>
    </xf>
    <xf numFmtId="0" fontId="37" fillId="0" borderId="0" xfId="0" applyFont="1"/>
    <xf numFmtId="0" fontId="8" fillId="34" borderId="1" xfId="1" applyFill="1" applyBorder="1" applyAlignment="1">
      <alignment horizontal="center" vertical="top" wrapText="1"/>
    </xf>
    <xf numFmtId="0" fontId="8" fillId="14" borderId="1" xfId="1" applyFill="1" applyBorder="1" applyAlignment="1">
      <alignment horizontal="center" vertical="top" wrapText="1"/>
    </xf>
    <xf numFmtId="0" fontId="0" fillId="40" borderId="7" xfId="0" applyFill="1" applyBorder="1"/>
    <xf numFmtId="0" fontId="29" fillId="32" borderId="2" xfId="0" applyFont="1" applyFill="1" applyBorder="1" applyAlignment="1">
      <alignment vertical="center" wrapText="1"/>
    </xf>
    <xf numFmtId="0" fontId="0" fillId="28" borderId="2" xfId="0" applyFill="1" applyBorder="1" applyAlignment="1">
      <alignment vertical="center" wrapText="1"/>
    </xf>
    <xf numFmtId="0" fontId="0" fillId="40" borderId="7" xfId="0" applyFill="1" applyBorder="1" applyAlignment="1">
      <alignment wrapText="1"/>
    </xf>
    <xf numFmtId="0" fontId="23" fillId="0" borderId="3" xfId="0" applyFont="1" applyBorder="1" applyAlignment="1">
      <alignment horizontal="center" vertical="top" wrapText="1"/>
    </xf>
    <xf numFmtId="0" fontId="0" fillId="41" borderId="56" xfId="0" applyFill="1" applyBorder="1" applyAlignment="1">
      <alignment wrapText="1"/>
    </xf>
    <xf numFmtId="0" fontId="8" fillId="19" borderId="1" xfId="1" applyFill="1" applyBorder="1" applyAlignment="1">
      <alignment horizontal="center" vertical="top" wrapText="1"/>
    </xf>
    <xf numFmtId="0" fontId="8" fillId="4" borderId="1" xfId="1" applyFill="1" applyBorder="1" applyAlignment="1">
      <alignment horizontal="center" vertical="top" wrapText="1"/>
    </xf>
    <xf numFmtId="0" fontId="8" fillId="41" borderId="1" xfId="1" applyFill="1" applyBorder="1" applyAlignment="1">
      <alignment horizontal="center" vertical="top" wrapText="1"/>
    </xf>
    <xf numFmtId="0" fontId="38" fillId="5" borderId="1" xfId="1" applyFont="1" applyFill="1" applyBorder="1" applyAlignment="1">
      <alignment horizontal="center" vertical="top" wrapText="1"/>
    </xf>
    <xf numFmtId="0" fontId="10" fillId="5" borderId="78" xfId="0" applyFont="1" applyFill="1" applyBorder="1" applyAlignment="1">
      <alignment horizontal="center" wrapText="1"/>
    </xf>
    <xf numFmtId="0" fontId="8" fillId="40" borderId="1" xfId="1" applyFill="1" applyBorder="1" applyAlignment="1">
      <alignment horizontal="center" vertical="top" wrapText="1"/>
    </xf>
    <xf numFmtId="0" fontId="39" fillId="5" borderId="1" xfId="1" applyFont="1" applyFill="1" applyBorder="1" applyAlignment="1">
      <alignment wrapText="1"/>
    </xf>
    <xf numFmtId="0" fontId="10" fillId="5" borderId="56" xfId="0" applyFont="1" applyFill="1" applyBorder="1" applyAlignment="1">
      <alignment wrapText="1"/>
    </xf>
    <xf numFmtId="0" fontId="10" fillId="5" borderId="56" xfId="0" applyFont="1" applyFill="1" applyBorder="1" applyAlignment="1">
      <alignment horizontal="left" wrapText="1"/>
    </xf>
    <xf numFmtId="0" fontId="38" fillId="5" borderId="1" xfId="1" applyFont="1" applyFill="1" applyBorder="1" applyAlignment="1">
      <alignment wrapText="1"/>
    </xf>
    <xf numFmtId="0" fontId="38" fillId="5" borderId="1" xfId="1" applyFont="1" applyFill="1" applyBorder="1" applyAlignment="1">
      <alignment horizontal="left" wrapText="1"/>
    </xf>
    <xf numFmtId="0" fontId="0" fillId="4" borderId="1" xfId="0" applyFill="1" applyBorder="1" applyAlignment="1">
      <alignment horizontal="left" vertical="center" wrapText="1"/>
    </xf>
    <xf numFmtId="16" fontId="35" fillId="37" borderId="44" xfId="0" applyNumberFormat="1" applyFont="1" applyFill="1" applyBorder="1" applyAlignment="1">
      <alignment horizontal="left" vertical="center" wrapText="1"/>
    </xf>
    <xf numFmtId="0" fontId="0" fillId="28" borderId="2" xfId="0" applyFill="1" applyBorder="1" applyAlignment="1">
      <alignment horizontal="left" vertical="center" wrapText="1"/>
    </xf>
    <xf numFmtId="0" fontId="0" fillId="31" borderId="1" xfId="0" applyFill="1" applyBorder="1" applyAlignment="1">
      <alignment horizontal="left" vertical="center" wrapText="1"/>
    </xf>
    <xf numFmtId="0" fontId="0" fillId="40" borderId="7" xfId="0" applyFill="1" applyBorder="1" applyAlignment="1">
      <alignment horizontal="left" vertical="center" wrapText="1"/>
    </xf>
    <xf numFmtId="0" fontId="23" fillId="20" borderId="1" xfId="0" applyFont="1" applyFill="1" applyBorder="1" applyAlignment="1">
      <alignment horizontal="left" vertical="center" wrapText="1"/>
    </xf>
    <xf numFmtId="0" fontId="0" fillId="40" borderId="7" xfId="0" applyFill="1" applyBorder="1" applyAlignment="1">
      <alignment horizontal="left" vertical="center"/>
    </xf>
    <xf numFmtId="0" fontId="23" fillId="19" borderId="31" xfId="0" applyFont="1" applyFill="1" applyBorder="1" applyAlignment="1">
      <alignment horizontal="left" vertical="top" wrapText="1"/>
    </xf>
    <xf numFmtId="0" fontId="23" fillId="0" borderId="0" xfId="0" applyFont="1" applyAlignment="1">
      <alignment horizontal="center" vertical="top" wrapText="1"/>
    </xf>
    <xf numFmtId="0" fontId="1" fillId="0" borderId="1" xfId="0" applyFont="1" applyBorder="1" applyAlignment="1">
      <alignment vertical="center" wrapText="1"/>
    </xf>
    <xf numFmtId="0" fontId="21" fillId="16" borderId="31" xfId="0" applyFont="1" applyFill="1" applyBorder="1" applyAlignment="1">
      <alignment horizontal="left" vertical="top" wrapText="1"/>
    </xf>
    <xf numFmtId="0" fontId="23" fillId="13" borderId="34" xfId="0" applyFont="1" applyFill="1" applyBorder="1" applyAlignment="1">
      <alignment horizontal="left" vertical="top" wrapText="1"/>
    </xf>
    <xf numFmtId="0" fontId="23" fillId="13" borderId="31" xfId="0" applyFont="1" applyFill="1" applyBorder="1" applyAlignment="1">
      <alignment horizontal="left" vertical="top" wrapText="1"/>
    </xf>
    <xf numFmtId="0" fontId="21" fillId="16" borderId="36" xfId="0" applyFont="1" applyFill="1" applyBorder="1" applyAlignment="1">
      <alignment horizontal="center" vertical="top" wrapText="1"/>
    </xf>
    <xf numFmtId="0" fontId="23" fillId="19" borderId="80" xfId="0" applyFont="1" applyFill="1" applyBorder="1" applyAlignment="1">
      <alignment horizontal="center" vertical="top" wrapText="1"/>
    </xf>
    <xf numFmtId="0" fontId="23" fillId="19" borderId="23" xfId="0" applyFont="1" applyFill="1" applyBorder="1" applyAlignment="1">
      <alignment horizontal="center" vertical="top" wrapText="1"/>
    </xf>
    <xf numFmtId="0" fontId="23" fillId="19" borderId="81" xfId="0" applyFont="1" applyFill="1" applyBorder="1" applyAlignment="1">
      <alignment horizontal="center" vertical="top" wrapText="1"/>
    </xf>
    <xf numFmtId="0" fontId="0" fillId="0" borderId="40" xfId="0" applyBorder="1"/>
    <xf numFmtId="0" fontId="0" fillId="0" borderId="82" xfId="0" applyBorder="1"/>
    <xf numFmtId="0" fontId="0" fillId="4" borderId="56" xfId="0" applyFill="1" applyBorder="1" applyAlignment="1">
      <alignment wrapText="1"/>
    </xf>
    <xf numFmtId="0" fontId="40" fillId="4" borderId="1" xfId="1" applyFont="1" applyFill="1" applyBorder="1" applyAlignment="1">
      <alignment horizontal="center" wrapText="1"/>
    </xf>
    <xf numFmtId="0" fontId="8" fillId="40" borderId="1" xfId="1" applyFill="1" applyBorder="1" applyAlignment="1">
      <alignment horizontal="center" vertical="center" wrapText="1"/>
    </xf>
    <xf numFmtId="0" fontId="38" fillId="43" borderId="1" xfId="1" applyFont="1" applyFill="1" applyBorder="1" applyAlignment="1">
      <alignment horizontal="center" vertical="center" wrapText="1"/>
    </xf>
    <xf numFmtId="0" fontId="41" fillId="40" borderId="1" xfId="1" applyFont="1" applyFill="1" applyBorder="1" applyAlignment="1">
      <alignment horizontal="center" vertical="top" wrapText="1"/>
    </xf>
    <xf numFmtId="0" fontId="38" fillId="45" borderId="1" xfId="1" applyFont="1" applyFill="1" applyBorder="1" applyAlignment="1">
      <alignment horizontal="center" vertical="top" wrapText="1"/>
    </xf>
    <xf numFmtId="0" fontId="38" fillId="45" borderId="1" xfId="1" applyFont="1" applyFill="1" applyBorder="1" applyAlignment="1">
      <alignment horizontal="center" wrapText="1"/>
    </xf>
    <xf numFmtId="0" fontId="8" fillId="46" borderId="1" xfId="1" applyFill="1" applyBorder="1" applyAlignment="1">
      <alignment horizontal="center" vertical="top" wrapText="1"/>
    </xf>
    <xf numFmtId="0" fontId="41" fillId="4" borderId="1" xfId="1" applyFont="1" applyFill="1" applyBorder="1" applyAlignment="1">
      <alignment horizontal="center" vertical="top" wrapText="1"/>
    </xf>
    <xf numFmtId="0" fontId="41" fillId="4" borderId="1" xfId="1" applyFont="1" applyFill="1" applyBorder="1" applyAlignment="1">
      <alignment horizontal="center" wrapText="1"/>
    </xf>
    <xf numFmtId="0" fontId="38" fillId="5" borderId="1" xfId="1" applyFont="1" applyFill="1" applyBorder="1" applyAlignment="1">
      <alignment horizontal="left" vertical="top" wrapText="1"/>
    </xf>
    <xf numFmtId="0" fontId="42" fillId="5" borderId="1" xfId="0" applyFont="1" applyFill="1" applyBorder="1" applyAlignment="1">
      <alignment horizontal="left" vertical="center" wrapText="1"/>
    </xf>
    <xf numFmtId="0" fontId="42" fillId="5" borderId="67" xfId="0" applyFont="1" applyFill="1" applyBorder="1" applyAlignment="1">
      <alignment horizontal="left" vertical="center" wrapText="1"/>
    </xf>
    <xf numFmtId="0" fontId="0" fillId="4" borderId="54" xfId="0" applyFill="1" applyBorder="1" applyAlignment="1">
      <alignment horizontal="center" wrapText="1"/>
    </xf>
    <xf numFmtId="0" fontId="0" fillId="4" borderId="55" xfId="0" applyFill="1" applyBorder="1" applyAlignment="1">
      <alignment horizontal="center" wrapText="1"/>
    </xf>
    <xf numFmtId="0" fontId="10" fillId="45" borderId="56" xfId="0" applyFont="1" applyFill="1" applyBorder="1" applyAlignment="1">
      <alignment horizontal="center" wrapText="1"/>
    </xf>
    <xf numFmtId="0" fontId="10" fillId="45" borderId="57" xfId="0" applyFont="1" applyFill="1" applyBorder="1" applyAlignment="1">
      <alignment horizontal="center" wrapText="1"/>
    </xf>
    <xf numFmtId="0" fontId="10" fillId="5" borderId="54" xfId="0" applyFont="1" applyFill="1" applyBorder="1" applyAlignment="1">
      <alignment horizontal="left" wrapText="1"/>
    </xf>
    <xf numFmtId="0" fontId="10" fillId="5" borderId="55" xfId="0" applyFont="1" applyFill="1" applyBorder="1" applyAlignment="1">
      <alignment horizontal="left" wrapText="1"/>
    </xf>
    <xf numFmtId="0" fontId="10" fillId="45" borderId="54" xfId="0" applyFont="1" applyFill="1" applyBorder="1" applyAlignment="1">
      <alignment horizontal="center" wrapText="1"/>
    </xf>
    <xf numFmtId="0" fontId="10" fillId="45" borderId="55" xfId="0" applyFont="1" applyFill="1" applyBorder="1" applyAlignment="1">
      <alignment horizontal="center" wrapText="1"/>
    </xf>
    <xf numFmtId="0" fontId="34" fillId="40" borderId="54" xfId="0" applyFont="1" applyFill="1" applyBorder="1" applyAlignment="1">
      <alignment horizontal="center" wrapText="1"/>
    </xf>
    <xf numFmtId="0" fontId="34" fillId="40" borderId="55" xfId="0" applyFont="1" applyFill="1" applyBorder="1" applyAlignment="1">
      <alignment horizontal="center" wrapText="1"/>
    </xf>
    <xf numFmtId="0" fontId="0" fillId="39" borderId="54" xfId="0" applyFill="1" applyBorder="1" applyAlignment="1">
      <alignment horizontal="left" wrapText="1"/>
    </xf>
    <xf numFmtId="0" fontId="0" fillId="39" borderId="55" xfId="0" applyFill="1" applyBorder="1" applyAlignment="1">
      <alignment horizontal="left" wrapText="1"/>
    </xf>
    <xf numFmtId="0" fontId="10" fillId="5" borderId="54" xfId="0" applyFont="1" applyFill="1" applyBorder="1" applyAlignment="1">
      <alignment horizontal="center" wrapText="1"/>
    </xf>
    <xf numFmtId="0" fontId="10" fillId="5" borderId="55" xfId="0" applyFont="1" applyFill="1" applyBorder="1" applyAlignment="1">
      <alignment horizontal="center" wrapText="1"/>
    </xf>
    <xf numFmtId="0" fontId="0" fillId="4" borderId="56" xfId="0" applyFill="1" applyBorder="1" applyAlignment="1">
      <alignment horizontal="center" wrapText="1"/>
    </xf>
    <xf numFmtId="0" fontId="0" fillId="4" borderId="57" xfId="0" applyFill="1" applyBorder="1" applyAlignment="1">
      <alignment horizontal="center" wrapText="1"/>
    </xf>
    <xf numFmtId="0" fontId="0" fillId="38" borderId="54" xfId="0" applyFill="1" applyBorder="1" applyAlignment="1">
      <alignment horizontal="center" wrapText="1"/>
    </xf>
    <xf numFmtId="0" fontId="0" fillId="38" borderId="56" xfId="0" applyFill="1" applyBorder="1" applyAlignment="1">
      <alignment horizontal="center" wrapText="1"/>
    </xf>
    <xf numFmtId="0" fontId="10" fillId="5" borderId="79" xfId="0" applyFont="1" applyFill="1" applyBorder="1" applyAlignment="1">
      <alignment horizontal="left" wrapText="1"/>
    </xf>
    <xf numFmtId="0" fontId="0" fillId="4" borderId="78" xfId="0" applyFill="1" applyBorder="1" applyAlignment="1">
      <alignment horizontal="center" wrapText="1"/>
    </xf>
    <xf numFmtId="0" fontId="10" fillId="5" borderId="79" xfId="0" applyFont="1" applyFill="1" applyBorder="1" applyAlignment="1">
      <alignment horizontal="center" wrapText="1"/>
    </xf>
    <xf numFmtId="0" fontId="0" fillId="4" borderId="79" xfId="0" applyFill="1" applyBorder="1" applyAlignment="1">
      <alignment horizontal="left" wrapText="1"/>
    </xf>
    <xf numFmtId="0" fontId="0" fillId="4" borderId="78" xfId="0" applyFill="1" applyBorder="1" applyAlignment="1">
      <alignment horizontal="left" wrapText="1"/>
    </xf>
    <xf numFmtId="0" fontId="0" fillId="4" borderId="85" xfId="0" applyFill="1" applyBorder="1" applyAlignment="1">
      <alignment horizontal="center" wrapText="1"/>
    </xf>
    <xf numFmtId="0" fontId="0" fillId="40" borderId="56" xfId="0" applyFill="1" applyBorder="1" applyAlignment="1">
      <alignment horizontal="center" wrapText="1"/>
    </xf>
    <xf numFmtId="0" fontId="0" fillId="40" borderId="57" xfId="0" applyFill="1" applyBorder="1" applyAlignment="1">
      <alignment horizontal="center" wrapText="1"/>
    </xf>
    <xf numFmtId="0" fontId="5" fillId="0" borderId="41" xfId="0" applyFont="1" applyBorder="1" applyAlignment="1">
      <alignment horizontal="center" vertical="center"/>
    </xf>
    <xf numFmtId="0" fontId="30" fillId="28" borderId="3" xfId="0" applyFont="1" applyFill="1" applyBorder="1" applyAlignment="1">
      <alignment wrapText="1"/>
    </xf>
    <xf numFmtId="0" fontId="30" fillId="28" borderId="5" xfId="0" applyFont="1" applyFill="1" applyBorder="1" applyAlignment="1">
      <alignment wrapText="1"/>
    </xf>
    <xf numFmtId="0" fontId="31" fillId="29" borderId="8" xfId="0" applyFont="1" applyFill="1" applyBorder="1" applyAlignment="1">
      <alignment horizontal="center" vertical="center" wrapText="1"/>
    </xf>
    <xf numFmtId="0" fontId="31" fillId="29" borderId="11" xfId="0" applyFont="1" applyFill="1" applyBorder="1" applyAlignment="1">
      <alignment horizontal="center" vertical="center" wrapText="1"/>
    </xf>
    <xf numFmtId="0" fontId="32" fillId="0" borderId="7" xfId="0" applyFont="1" applyBorder="1" applyAlignment="1">
      <alignment wrapText="1"/>
    </xf>
    <xf numFmtId="0" fontId="32" fillId="0" borderId="7" xfId="0" applyFont="1" applyBorder="1" applyAlignment="1">
      <alignment vertical="center" wrapText="1"/>
    </xf>
    <xf numFmtId="0" fontId="16" fillId="0" borderId="0" xfId="0" applyFont="1" applyAlignment="1">
      <alignment horizontal="center"/>
    </xf>
    <xf numFmtId="0" fontId="12" fillId="0" borderId="2" xfId="0" applyFont="1" applyBorder="1" applyAlignment="1">
      <alignment horizontal="center" vertical="center" textRotation="90" wrapText="1"/>
    </xf>
    <xf numFmtId="0" fontId="12" fillId="0" borderId="6" xfId="0" applyFont="1" applyBorder="1" applyAlignment="1">
      <alignment horizontal="center" vertical="center" textRotation="90" wrapText="1"/>
    </xf>
    <xf numFmtId="0" fontId="12" fillId="0" borderId="4" xfId="0" applyFont="1" applyBorder="1" applyAlignment="1">
      <alignment horizontal="center" vertical="center" textRotation="90" wrapText="1"/>
    </xf>
    <xf numFmtId="0" fontId="12" fillId="0" borderId="2" xfId="0" applyFont="1" applyBorder="1" applyAlignment="1">
      <alignment horizontal="center" vertical="center" textRotation="90"/>
    </xf>
    <xf numFmtId="0" fontId="12" fillId="0" borderId="6" xfId="0" applyFont="1" applyBorder="1" applyAlignment="1">
      <alignment horizontal="center" vertical="center" textRotation="90"/>
    </xf>
    <xf numFmtId="0" fontId="12" fillId="0" borderId="4" xfId="0" applyFont="1" applyBorder="1" applyAlignment="1">
      <alignment horizontal="center" vertical="center" textRotation="90"/>
    </xf>
    <xf numFmtId="0" fontId="6" fillId="0" borderId="0" xfId="0" applyFont="1" applyAlignment="1">
      <alignment vertical="center" wrapText="1"/>
    </xf>
    <xf numFmtId="0" fontId="23" fillId="10" borderId="23" xfId="0" applyFont="1" applyFill="1" applyBorder="1" applyAlignment="1">
      <alignment horizontal="center" vertical="top" wrapText="1"/>
    </xf>
    <xf numFmtId="0" fontId="23" fillId="10" borderId="24" xfId="0" applyFont="1" applyFill="1" applyBorder="1" applyAlignment="1">
      <alignment horizontal="center" vertical="top" wrapText="1"/>
    </xf>
    <xf numFmtId="0" fontId="1" fillId="0" borderId="3" xfId="0" applyFont="1" applyBorder="1" applyAlignment="1">
      <alignment horizontal="center" vertical="center"/>
    </xf>
    <xf numFmtId="0" fontId="1" fillId="0" borderId="5" xfId="0" applyFont="1" applyBorder="1" applyAlignment="1">
      <alignment horizontal="center" vertical="center"/>
    </xf>
    <xf numFmtId="0" fontId="12" fillId="0" borderId="7" xfId="0" applyFont="1" applyBorder="1" applyAlignment="1">
      <alignment horizontal="center" vertical="center" textRotation="90" wrapText="1"/>
    </xf>
    <xf numFmtId="0" fontId="0" fillId="0" borderId="2" xfId="0" applyBorder="1"/>
    <xf numFmtId="0" fontId="0" fillId="0" borderId="6" xfId="0" applyBorder="1"/>
    <xf numFmtId="0" fontId="0" fillId="0" borderId="4" xfId="0" applyBorder="1"/>
    <xf numFmtId="0" fontId="10" fillId="5" borderId="56" xfId="0" applyFont="1" applyFill="1" applyBorder="1" applyAlignment="1">
      <alignment horizontal="center" wrapText="1"/>
    </xf>
    <xf numFmtId="0" fontId="10" fillId="5" borderId="57" xfId="0" applyFont="1" applyFill="1" applyBorder="1" applyAlignment="1">
      <alignment horizontal="center" wrapText="1"/>
    </xf>
    <xf numFmtId="0" fontId="10" fillId="5" borderId="54" xfId="0" applyFont="1" applyFill="1" applyBorder="1" applyAlignment="1">
      <alignment horizontal="center" wrapText="1"/>
    </xf>
    <xf numFmtId="0" fontId="10" fillId="5" borderId="55" xfId="0" applyFont="1" applyFill="1" applyBorder="1" applyAlignment="1">
      <alignment horizontal="center" wrapText="1"/>
    </xf>
    <xf numFmtId="0" fontId="10" fillId="43" borderId="54" xfId="0" applyFont="1" applyFill="1" applyBorder="1" applyAlignment="1">
      <alignment horizontal="center" wrapText="1"/>
    </xf>
    <xf numFmtId="0" fontId="10" fillId="43" borderId="55" xfId="0" applyFont="1" applyFill="1" applyBorder="1" applyAlignment="1">
      <alignment horizontal="center" wrapText="1"/>
    </xf>
    <xf numFmtId="0" fontId="5" fillId="0" borderId="26" xfId="0" applyFont="1" applyBorder="1" applyAlignment="1">
      <alignment horizontal="center" vertical="center"/>
    </xf>
    <xf numFmtId="0" fontId="5" fillId="0" borderId="25" xfId="0" applyFont="1" applyBorder="1" applyAlignment="1">
      <alignment horizontal="center" vertical="center"/>
    </xf>
    <xf numFmtId="0" fontId="5" fillId="0" borderId="43" xfId="0" applyFont="1" applyBorder="1" applyAlignment="1">
      <alignment horizontal="center" vertical="center"/>
    </xf>
    <xf numFmtId="0" fontId="5" fillId="0" borderId="46" xfId="0" applyFont="1" applyBorder="1" applyAlignment="1">
      <alignment horizontal="center" vertical="center"/>
    </xf>
    <xf numFmtId="0" fontId="5" fillId="0" borderId="47" xfId="0" applyFont="1" applyBorder="1" applyAlignment="1">
      <alignment horizontal="center" vertical="center"/>
    </xf>
    <xf numFmtId="0" fontId="5" fillId="0" borderId="48" xfId="0" applyFont="1" applyBorder="1" applyAlignment="1">
      <alignment horizontal="center" vertical="center"/>
    </xf>
    <xf numFmtId="0" fontId="0" fillId="39" borderId="54" xfId="0" applyFill="1" applyBorder="1" applyAlignment="1">
      <alignment horizontal="center" wrapText="1"/>
    </xf>
    <xf numFmtId="0" fontId="0" fillId="39" borderId="55" xfId="0" applyFill="1" applyBorder="1" applyAlignment="1">
      <alignment horizontal="center" wrapText="1"/>
    </xf>
    <xf numFmtId="0" fontId="0" fillId="7" borderId="50" xfId="0" applyFill="1" applyBorder="1" applyAlignment="1">
      <alignment horizontal="center" wrapText="1"/>
    </xf>
    <xf numFmtId="0" fontId="0" fillId="7" borderId="52" xfId="0" applyFill="1" applyBorder="1" applyAlignment="1">
      <alignment horizontal="center" wrapText="1"/>
    </xf>
    <xf numFmtId="0" fontId="0" fillId="0" borderId="51" xfId="0" applyBorder="1" applyAlignment="1">
      <alignment horizontal="center"/>
    </xf>
    <xf numFmtId="0" fontId="0" fillId="0" borderId="31" xfId="0" applyBorder="1" applyAlignment="1">
      <alignment horizontal="center"/>
    </xf>
    <xf numFmtId="0" fontId="0" fillId="7" borderId="52" xfId="0" applyFill="1" applyBorder="1" applyAlignment="1">
      <alignment horizontal="center"/>
    </xf>
    <xf numFmtId="0" fontId="0" fillId="7" borderId="53" xfId="0" applyFill="1" applyBorder="1" applyAlignment="1">
      <alignment horizontal="center"/>
    </xf>
    <xf numFmtId="0" fontId="0" fillId="7" borderId="27" xfId="0" applyFill="1" applyBorder="1" applyAlignment="1">
      <alignment horizontal="center"/>
    </xf>
    <xf numFmtId="0" fontId="0" fillId="7" borderId="76" xfId="0" applyFill="1" applyBorder="1" applyAlignment="1">
      <alignment horizontal="center"/>
    </xf>
    <xf numFmtId="0" fontId="0" fillId="7" borderId="77" xfId="0" applyFill="1" applyBorder="1" applyAlignment="1">
      <alignment horizontal="center"/>
    </xf>
    <xf numFmtId="0" fontId="0" fillId="7" borderId="53" xfId="0" applyFill="1" applyBorder="1" applyAlignment="1">
      <alignment horizontal="center" wrapText="1"/>
    </xf>
    <xf numFmtId="0" fontId="0" fillId="0" borderId="33" xfId="0" applyBorder="1" applyAlignment="1">
      <alignment horizontal="center"/>
    </xf>
    <xf numFmtId="0" fontId="0" fillId="0" borderId="36" xfId="0" applyBorder="1" applyAlignment="1">
      <alignment horizontal="center"/>
    </xf>
    <xf numFmtId="0" fontId="0" fillId="0" borderId="34" xfId="0" applyBorder="1" applyAlignment="1">
      <alignment horizontal="center"/>
    </xf>
    <xf numFmtId="0" fontId="0" fillId="7" borderId="83" xfId="0" applyFill="1" applyBorder="1" applyAlignment="1">
      <alignment horizontal="center" wrapText="1"/>
    </xf>
    <xf numFmtId="0" fontId="0" fillId="7" borderId="3" xfId="0" applyFill="1" applyBorder="1" applyAlignment="1">
      <alignment horizontal="center" wrapText="1"/>
    </xf>
    <xf numFmtId="0" fontId="0" fillId="0" borderId="1" xfId="0" applyBorder="1" applyAlignment="1">
      <alignment horizontal="center"/>
    </xf>
    <xf numFmtId="0" fontId="0" fillId="7" borderId="84" xfId="0" applyFill="1" applyBorder="1" applyAlignment="1">
      <alignment horizontal="center" wrapText="1"/>
    </xf>
    <xf numFmtId="0" fontId="0" fillId="39" borderId="56" xfId="0" applyFill="1" applyBorder="1" applyAlignment="1">
      <alignment horizontal="center" wrapText="1"/>
    </xf>
    <xf numFmtId="0" fontId="0" fillId="39" borderId="57" xfId="0" applyFill="1" applyBorder="1" applyAlignment="1">
      <alignment horizontal="center" wrapText="1"/>
    </xf>
    <xf numFmtId="0" fontId="0" fillId="42" borderId="50" xfId="0" applyFill="1" applyBorder="1" applyAlignment="1">
      <alignment horizontal="center" wrapText="1"/>
    </xf>
    <xf numFmtId="0" fontId="0" fillId="42" borderId="52" xfId="0" applyFill="1" applyBorder="1" applyAlignment="1">
      <alignment horizontal="center" wrapText="1"/>
    </xf>
    <xf numFmtId="0" fontId="10" fillId="5" borderId="89" xfId="0" applyFont="1" applyFill="1" applyBorder="1" applyAlignment="1">
      <alignment horizontal="center"/>
    </xf>
    <xf numFmtId="0" fontId="10" fillId="5" borderId="87" xfId="0" applyFont="1" applyFill="1" applyBorder="1" applyAlignment="1">
      <alignment horizontal="center"/>
    </xf>
    <xf numFmtId="0" fontId="10" fillId="5" borderId="90" xfId="0" applyFont="1" applyFill="1" applyBorder="1" applyAlignment="1">
      <alignment horizontal="center"/>
    </xf>
    <xf numFmtId="0" fontId="10" fillId="5" borderId="86" xfId="0" applyFont="1" applyFill="1" applyBorder="1" applyAlignment="1">
      <alignment horizontal="center"/>
    </xf>
    <xf numFmtId="0" fontId="10" fillId="5" borderId="88" xfId="0" applyFont="1" applyFill="1" applyBorder="1" applyAlignment="1">
      <alignment horizontal="center"/>
    </xf>
    <xf numFmtId="0" fontId="0" fillId="41" borderId="50" xfId="0" applyFill="1" applyBorder="1" applyAlignment="1">
      <alignment horizontal="center"/>
    </xf>
    <xf numFmtId="0" fontId="0" fillId="41" borderId="52" xfId="0" applyFill="1" applyBorder="1" applyAlignment="1">
      <alignment horizontal="center"/>
    </xf>
    <xf numFmtId="0" fontId="0" fillId="40" borderId="51" xfId="0" applyFill="1" applyBorder="1" applyAlignment="1">
      <alignment horizontal="center"/>
    </xf>
    <xf numFmtId="0" fontId="0" fillId="40" borderId="31" xfId="0" applyFill="1" applyBorder="1" applyAlignment="1">
      <alignment horizontal="center"/>
    </xf>
    <xf numFmtId="0" fontId="0" fillId="7" borderId="89" xfId="0" applyFill="1" applyBorder="1" applyAlignment="1">
      <alignment horizontal="center"/>
    </xf>
    <xf numFmtId="0" fontId="0" fillId="7" borderId="87" xfId="0" applyFill="1" applyBorder="1" applyAlignment="1">
      <alignment horizontal="center"/>
    </xf>
    <xf numFmtId="0" fontId="0" fillId="7" borderId="90" xfId="0" applyFill="1" applyBorder="1" applyAlignment="1">
      <alignment horizontal="center"/>
    </xf>
    <xf numFmtId="0" fontId="0" fillId="7" borderId="86" xfId="0" applyFill="1" applyBorder="1" applyAlignment="1">
      <alignment horizontal="center"/>
    </xf>
    <xf numFmtId="0" fontId="0" fillId="7" borderId="88" xfId="0" applyFill="1" applyBorder="1" applyAlignment="1">
      <alignment horizontal="center"/>
    </xf>
    <xf numFmtId="0" fontId="0" fillId="7" borderId="50" xfId="0" applyFill="1" applyBorder="1" applyAlignment="1">
      <alignment horizontal="center"/>
    </xf>
    <xf numFmtId="0" fontId="0" fillId="41" borderId="53" xfId="0" applyFill="1" applyBorder="1" applyAlignment="1">
      <alignment horizontal="center"/>
    </xf>
    <xf numFmtId="0" fontId="10" fillId="36" borderId="50" xfId="0" applyFont="1" applyFill="1" applyBorder="1" applyAlignment="1">
      <alignment horizontal="center" wrapText="1"/>
    </xf>
    <xf numFmtId="0" fontId="10" fillId="36" borderId="52" xfId="0" applyFont="1" applyFill="1" applyBorder="1" applyAlignment="1">
      <alignment horizontal="center" wrapText="1"/>
    </xf>
    <xf numFmtId="0" fontId="10" fillId="36" borderId="52" xfId="0" applyFont="1" applyFill="1" applyBorder="1" applyAlignment="1">
      <alignment horizontal="center"/>
    </xf>
    <xf numFmtId="0" fontId="10" fillId="36" borderId="53" xfId="0" applyFont="1" applyFill="1" applyBorder="1" applyAlignment="1">
      <alignment horizontal="center"/>
    </xf>
    <xf numFmtId="0" fontId="10" fillId="5" borderId="50" xfId="0" applyFont="1" applyFill="1" applyBorder="1" applyAlignment="1">
      <alignment horizontal="center" wrapText="1"/>
    </xf>
    <xf numFmtId="0" fontId="10" fillId="5" borderId="52" xfId="0" applyFont="1" applyFill="1" applyBorder="1" applyAlignment="1">
      <alignment horizontal="center" wrapText="1"/>
    </xf>
    <xf numFmtId="0" fontId="0" fillId="42" borderId="52" xfId="0" applyFill="1" applyBorder="1" applyAlignment="1">
      <alignment horizontal="center"/>
    </xf>
    <xf numFmtId="0" fontId="0" fillId="42" borderId="53" xfId="0" applyFill="1" applyBorder="1" applyAlignment="1">
      <alignment horizontal="center"/>
    </xf>
    <xf numFmtId="0" fontId="0" fillId="5" borderId="51" xfId="0" applyFill="1" applyBorder="1" applyAlignment="1">
      <alignment horizontal="center"/>
    </xf>
    <xf numFmtId="0" fontId="0" fillId="5" borderId="31" xfId="0" applyFill="1" applyBorder="1" applyAlignment="1">
      <alignment horizontal="center"/>
    </xf>
    <xf numFmtId="0" fontId="10" fillId="5" borderId="53" xfId="0" applyFont="1" applyFill="1" applyBorder="1" applyAlignment="1">
      <alignment horizontal="center" wrapText="1"/>
    </xf>
    <xf numFmtId="0" fontId="10" fillId="36" borderId="50" xfId="0" applyFont="1" applyFill="1" applyBorder="1" applyAlignment="1">
      <alignment horizontal="center"/>
    </xf>
    <xf numFmtId="0" fontId="10" fillId="36" borderId="53" xfId="0" applyFont="1" applyFill="1" applyBorder="1" applyAlignment="1">
      <alignment horizontal="center" wrapText="1"/>
    </xf>
    <xf numFmtId="0" fontId="34" fillId="40" borderId="50" xfId="0" applyFont="1" applyFill="1" applyBorder="1" applyAlignment="1">
      <alignment horizontal="center" wrapText="1"/>
    </xf>
    <xf numFmtId="0" fontId="34" fillId="40" borderId="52" xfId="0" applyFont="1" applyFill="1" applyBorder="1" applyAlignment="1">
      <alignment horizontal="center" wrapText="1"/>
    </xf>
    <xf numFmtId="0" fontId="34" fillId="40" borderId="53" xfId="0" applyFont="1" applyFill="1" applyBorder="1" applyAlignment="1">
      <alignment horizontal="center" wrapText="1"/>
    </xf>
    <xf numFmtId="0" fontId="10" fillId="5" borderId="52" xfId="0" applyFont="1" applyFill="1" applyBorder="1" applyAlignment="1">
      <alignment horizontal="center"/>
    </xf>
    <xf numFmtId="0" fontId="10" fillId="5" borderId="53" xfId="0" applyFont="1" applyFill="1" applyBorder="1" applyAlignment="1">
      <alignment horizontal="center"/>
    </xf>
    <xf numFmtId="0" fontId="34" fillId="21" borderId="50" xfId="0" applyFont="1" applyFill="1" applyBorder="1" applyAlignment="1">
      <alignment horizontal="center" wrapText="1"/>
    </xf>
    <xf numFmtId="0" fontId="34" fillId="21" borderId="52" xfId="0" applyFont="1" applyFill="1" applyBorder="1" applyAlignment="1">
      <alignment horizontal="center" wrapText="1"/>
    </xf>
    <xf numFmtId="0" fontId="34" fillId="21" borderId="53" xfId="0" applyFont="1" applyFill="1" applyBorder="1" applyAlignment="1">
      <alignment horizontal="center" wrapText="1"/>
    </xf>
    <xf numFmtId="0" fontId="0" fillId="21" borderId="50" xfId="0" applyFill="1" applyBorder="1" applyAlignment="1">
      <alignment horizontal="center" wrapText="1"/>
    </xf>
    <xf numFmtId="0" fontId="0" fillId="21" borderId="52" xfId="0" applyFill="1" applyBorder="1" applyAlignment="1">
      <alignment horizontal="center" wrapText="1"/>
    </xf>
    <xf numFmtId="0" fontId="10" fillId="5" borderId="50" xfId="0" applyFont="1" applyFill="1" applyBorder="1" applyAlignment="1">
      <alignment horizontal="center"/>
    </xf>
    <xf numFmtId="0" fontId="34" fillId="21" borderId="52" xfId="0" applyFont="1" applyFill="1" applyBorder="1" applyAlignment="1">
      <alignment horizontal="center"/>
    </xf>
    <xf numFmtId="0" fontId="34" fillId="21" borderId="53" xfId="0" applyFont="1" applyFill="1" applyBorder="1" applyAlignment="1">
      <alignment horizontal="center"/>
    </xf>
    <xf numFmtId="0" fontId="0" fillId="0" borderId="52" xfId="0" applyBorder="1" applyAlignment="1">
      <alignment horizontal="center"/>
    </xf>
    <xf numFmtId="0" fontId="0" fillId="0" borderId="53" xfId="0" applyBorder="1" applyAlignment="1">
      <alignment horizontal="center"/>
    </xf>
    <xf numFmtId="0" fontId="0" fillId="0" borderId="50" xfId="0" applyBorder="1" applyAlignment="1">
      <alignment horizontal="center"/>
    </xf>
    <xf numFmtId="0" fontId="0" fillId="44" borderId="52" xfId="0" applyFill="1" applyBorder="1" applyAlignment="1">
      <alignment horizontal="center"/>
    </xf>
    <xf numFmtId="0" fontId="0" fillId="44" borderId="53" xfId="0" applyFill="1" applyBorder="1" applyAlignment="1">
      <alignment horizontal="center"/>
    </xf>
    <xf numFmtId="0" fontId="10" fillId="5" borderId="50" xfId="0" applyFont="1" applyFill="1" applyBorder="1" applyAlignment="1">
      <alignment horizontal="left" wrapText="1"/>
    </xf>
    <xf numFmtId="0" fontId="10" fillId="5" borderId="52" xfId="0" applyFont="1" applyFill="1" applyBorder="1" applyAlignment="1">
      <alignment horizontal="left" wrapText="1"/>
    </xf>
    <xf numFmtId="0" fontId="10" fillId="5" borderId="52" xfId="0" applyFont="1" applyFill="1" applyBorder="1" applyAlignment="1">
      <alignment horizontal="left"/>
    </xf>
    <xf numFmtId="0" fontId="10" fillId="5" borderId="53" xfId="0" applyFont="1" applyFill="1" applyBorder="1" applyAlignment="1">
      <alignment horizontal="left"/>
    </xf>
    <xf numFmtId="0" fontId="0" fillId="44" borderId="50" xfId="0" applyFill="1" applyBorder="1" applyAlignment="1">
      <alignment horizontal="center"/>
    </xf>
    <xf numFmtId="0" fontId="0" fillId="44" borderId="50" xfId="0" applyFill="1" applyBorder="1" applyAlignment="1">
      <alignment horizontal="center" wrapText="1"/>
    </xf>
    <xf numFmtId="0" fontId="0" fillId="44" borderId="52" xfId="0" applyFill="1" applyBorder="1" applyAlignment="1">
      <alignment horizontal="center" wrapText="1"/>
    </xf>
    <xf numFmtId="0" fontId="0" fillId="44" borderId="53" xfId="0" applyFill="1" applyBorder="1" applyAlignment="1">
      <alignment horizontal="center" wrapText="1"/>
    </xf>
    <xf numFmtId="0" fontId="0" fillId="41" borderId="56" xfId="0" applyFill="1" applyBorder="1" applyAlignment="1">
      <alignment horizontal="center" wrapText="1"/>
    </xf>
    <xf numFmtId="0" fontId="0" fillId="41" borderId="57" xfId="0" applyFill="1" applyBorder="1" applyAlignment="1">
      <alignment horizontal="center" wrapText="1"/>
    </xf>
    <xf numFmtId="0" fontId="0" fillId="4" borderId="56" xfId="0" applyFill="1" applyBorder="1" applyAlignment="1">
      <alignment horizontal="center" wrapText="1"/>
    </xf>
    <xf numFmtId="0" fontId="0" fillId="4" borderId="57" xfId="0" applyFill="1" applyBorder="1" applyAlignment="1">
      <alignment horizontal="center" wrapText="1"/>
    </xf>
    <xf numFmtId="0" fontId="34" fillId="4" borderId="54" xfId="0" applyFont="1" applyFill="1" applyBorder="1" applyAlignment="1">
      <alignment horizontal="center" wrapText="1"/>
    </xf>
    <xf numFmtId="0" fontId="34" fillId="4" borderId="55" xfId="0" applyFont="1" applyFill="1" applyBorder="1" applyAlignment="1">
      <alignment horizontal="center" wrapText="1"/>
    </xf>
    <xf numFmtId="0" fontId="0" fillId="41" borderId="54" xfId="0" applyFill="1" applyBorder="1" applyAlignment="1">
      <alignment horizontal="center" wrapText="1"/>
    </xf>
    <xf numFmtId="0" fontId="0" fillId="41" borderId="55" xfId="0" applyFill="1" applyBorder="1" applyAlignment="1">
      <alignment horizontal="center" wrapText="1"/>
    </xf>
    <xf numFmtId="0" fontId="0" fillId="21" borderId="52" xfId="0" applyFill="1" applyBorder="1" applyAlignment="1">
      <alignment horizontal="left" wrapText="1"/>
    </xf>
    <xf numFmtId="0" fontId="0" fillId="21" borderId="53" xfId="0" applyFill="1" applyBorder="1" applyAlignment="1">
      <alignment horizontal="left" wrapText="1"/>
    </xf>
    <xf numFmtId="0" fontId="0" fillId="21" borderId="50" xfId="0" applyFill="1" applyBorder="1" applyAlignment="1">
      <alignment horizontal="left" wrapText="1"/>
    </xf>
    <xf numFmtId="0" fontId="10" fillId="43" borderId="50" xfId="0" applyFont="1" applyFill="1" applyBorder="1" applyAlignment="1">
      <alignment horizontal="center"/>
    </xf>
    <xf numFmtId="0" fontId="10" fillId="43" borderId="52" xfId="0" applyFont="1" applyFill="1" applyBorder="1" applyAlignment="1">
      <alignment horizontal="center"/>
    </xf>
    <xf numFmtId="0" fontId="10" fillId="5" borderId="50" xfId="0" applyFont="1" applyFill="1" applyBorder="1" applyAlignment="1">
      <alignment horizontal="left"/>
    </xf>
    <xf numFmtId="0" fontId="0" fillId="40" borderId="54" xfId="0" applyFill="1" applyBorder="1" applyAlignment="1">
      <alignment horizontal="center" wrapText="1"/>
    </xf>
    <xf numFmtId="0" fontId="0" fillId="40" borderId="55" xfId="0" applyFill="1" applyBorder="1" applyAlignment="1">
      <alignment horizontal="center" wrapText="1"/>
    </xf>
    <xf numFmtId="0" fontId="0" fillId="40" borderId="79" xfId="0" applyFill="1" applyBorder="1" applyAlignment="1">
      <alignment horizontal="center" wrapText="1"/>
    </xf>
    <xf numFmtId="0" fontId="0" fillId="40" borderId="78" xfId="0" applyFill="1" applyBorder="1" applyAlignment="1">
      <alignment horizontal="center" wrapText="1"/>
    </xf>
    <xf numFmtId="0" fontId="0" fillId="0" borderId="54" xfId="0" applyBorder="1" applyAlignment="1">
      <alignment horizontal="center" wrapText="1"/>
    </xf>
    <xf numFmtId="0" fontId="0" fillId="0" borderId="55" xfId="0" applyBorder="1" applyAlignment="1">
      <alignment horizontal="center" wrapText="1"/>
    </xf>
    <xf numFmtId="0" fontId="0" fillId="0" borderId="56" xfId="0" applyBorder="1" applyAlignment="1">
      <alignment horizontal="center" wrapText="1"/>
    </xf>
    <xf numFmtId="0" fontId="0" fillId="0" borderId="57" xfId="0" applyBorder="1" applyAlignment="1">
      <alignment horizontal="center" wrapText="1"/>
    </xf>
    <xf numFmtId="0" fontId="0" fillId="4" borderId="54" xfId="0" applyFill="1" applyBorder="1" applyAlignment="1">
      <alignment horizontal="center" wrapText="1"/>
    </xf>
    <xf numFmtId="0" fontId="0" fillId="4" borderId="55" xfId="0" applyFill="1" applyBorder="1" applyAlignment="1">
      <alignment horizontal="center" wrapText="1"/>
    </xf>
    <xf numFmtId="0" fontId="10" fillId="5" borderId="56" xfId="0" applyFont="1" applyFill="1" applyBorder="1" applyAlignment="1">
      <alignment horizontal="left" wrapText="1"/>
    </xf>
    <xf numFmtId="0" fontId="10" fillId="5" borderId="57" xfId="0" applyFont="1" applyFill="1" applyBorder="1" applyAlignment="1">
      <alignment horizontal="left" wrapText="1"/>
    </xf>
    <xf numFmtId="0" fontId="0" fillId="46" borderId="54" xfId="0" applyFill="1" applyBorder="1" applyAlignment="1">
      <alignment horizontal="center" wrapText="1"/>
    </xf>
    <xf numFmtId="0" fontId="0" fillId="46" borderId="55" xfId="0" applyFill="1" applyBorder="1" applyAlignment="1">
      <alignment horizontal="center" wrapText="1"/>
    </xf>
    <xf numFmtId="0" fontId="34" fillId="40" borderId="56" xfId="0" applyFont="1" applyFill="1" applyBorder="1" applyAlignment="1">
      <alignment horizontal="center" wrapText="1"/>
    </xf>
    <xf numFmtId="0" fontId="34" fillId="40" borderId="57" xfId="0" applyFont="1" applyFill="1" applyBorder="1" applyAlignment="1">
      <alignment horizontal="center" wrapText="1"/>
    </xf>
    <xf numFmtId="0" fontId="34" fillId="40" borderId="54" xfId="0" applyFont="1" applyFill="1" applyBorder="1" applyAlignment="1">
      <alignment horizontal="center" wrapText="1"/>
    </xf>
    <xf numFmtId="0" fontId="34" fillId="40" borderId="55" xfId="0" applyFont="1" applyFill="1" applyBorder="1" applyAlignment="1">
      <alignment horizontal="center" wrapText="1"/>
    </xf>
    <xf numFmtId="0" fontId="10" fillId="5" borderId="54" xfId="0" applyFont="1" applyFill="1" applyBorder="1" applyAlignment="1">
      <alignment horizontal="left" wrapText="1"/>
    </xf>
    <xf numFmtId="0" fontId="10" fillId="5" borderId="55" xfId="0" applyFont="1" applyFill="1" applyBorder="1" applyAlignment="1">
      <alignment horizontal="left" wrapText="1"/>
    </xf>
    <xf numFmtId="0" fontId="0" fillId="42" borderId="53" xfId="0" applyFill="1" applyBorder="1" applyAlignment="1">
      <alignment horizontal="center" wrapText="1"/>
    </xf>
    <xf numFmtId="0" fontId="5" fillId="0" borderId="58" xfId="0" applyFont="1" applyBorder="1" applyAlignment="1">
      <alignment horizontal="center" vertical="center"/>
    </xf>
    <xf numFmtId="0" fontId="5" fillId="0" borderId="42" xfId="0" applyFont="1" applyBorder="1" applyAlignment="1">
      <alignment horizontal="center" vertical="center"/>
    </xf>
    <xf numFmtId="0" fontId="0" fillId="0" borderId="0" xfId="0" applyAlignment="1"/>
  </cellXfs>
  <cellStyles count="2">
    <cellStyle name="Hyperlink" xfId="1" builtinId="8"/>
    <cellStyle name="Normal" xfId="0" builtinId="0"/>
  </cellStyles>
  <dxfs count="0"/>
  <tableStyles count="0" defaultTableStyle="TableStyleMedium2" defaultPivotStyle="PivotStyleLight16"/>
  <colors>
    <mruColors>
      <color rgb="FF73FEFF"/>
      <color rgb="FF73FDD6"/>
      <color rgb="FFE86D6D"/>
      <color rgb="FFFF8AD8"/>
      <color rgb="FF8EFA00"/>
      <color rgb="FF929000"/>
      <color rgb="FFD883FF"/>
      <color rgb="FFFF2F92"/>
      <color rgb="FF945200"/>
      <color rgb="FFEBEBE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Users/Maxine.Hylton/Downloads/KS5%20Chemistry%20CP%202024-2025%20.xlsx" TargetMode="External"/><Relationship Id="rId1" Type="http://schemas.openxmlformats.org/officeDocument/2006/relationships/externalLinkPath" Target="KS5%20Chemistry%20CP%202024-2025%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tent"/>
      <sheetName val="Roadmap"/>
      <sheetName val="Course Structure"/>
      <sheetName val="EE Opportunities"/>
      <sheetName val="Yr12 course requirement"/>
      <sheetName val="Term Dates 2024 25"/>
      <sheetName val="GANT "/>
      <sheetName val="Year 12"/>
      <sheetName val="Year 13"/>
      <sheetName val="Colour coding"/>
      <sheetName val="ORG Lessons BZN"/>
      <sheetName val="Phy Lessons BZN"/>
      <sheetName val="Sheet1"/>
    </sheetNames>
    <sheetDataSet>
      <sheetData sheetId="0"/>
      <sheetData sheetId="1"/>
      <sheetData sheetId="2"/>
      <sheetData sheetId="3"/>
      <sheetData sheetId="4"/>
      <sheetData sheetId="5"/>
      <sheetData sheetId="6"/>
      <sheetData sheetId="7"/>
      <sheetData sheetId="8"/>
      <sheetData sheetId="9"/>
      <sheetData sheetId="10">
        <row r="2">
          <cell r="A2">
            <v>1</v>
          </cell>
          <cell r="B2" t="str">
            <v>Y13 in from Thursday</v>
          </cell>
        </row>
        <row r="3">
          <cell r="A3">
            <v>2</v>
          </cell>
          <cell r="B3" t="str">
            <v>Y13 in from Thursday</v>
          </cell>
        </row>
        <row r="4">
          <cell r="A4">
            <v>3</v>
          </cell>
          <cell r="B4" t="str">
            <v>Y13 in from Thursday</v>
          </cell>
        </row>
        <row r="5">
          <cell r="A5">
            <v>4</v>
          </cell>
          <cell r="B5" t="str">
            <v>Y13 in from Thursday</v>
          </cell>
        </row>
        <row r="6">
          <cell r="A6">
            <v>5</v>
          </cell>
          <cell r="B6" t="str">
            <v>Review: Intro, exam questions in Benzene,  aromatic compds
(PAG missed redo, catch-up?)</v>
          </cell>
        </row>
        <row r="7">
          <cell r="A7">
            <v>6</v>
          </cell>
          <cell r="B7" t="str">
            <v>Review: exam questions in Electrophilic Substitution Reactions of Benzene,  Friedel-Crafts Alkylation and Acylation</v>
          </cell>
        </row>
        <row r="8">
          <cell r="A8">
            <v>7</v>
          </cell>
          <cell r="B8" t="str">
            <v>Review: exam questions in Electrophilic Substitution Reactions of Benzene,  Friedel-Crafts Alkylation and Acylation</v>
          </cell>
        </row>
        <row r="9">
          <cell r="A9">
            <v>8</v>
          </cell>
          <cell r="B9" t="str">
            <v>Review: Exam questions in Properties of Phenols, Electrophilic substitution reactions of phenols</v>
          </cell>
        </row>
        <row r="10">
          <cell r="A10">
            <v>9</v>
          </cell>
          <cell r="B10" t="str">
            <v xml:space="preserve">Review: Exam questions in Directing groups, Carbonyl groups, Nucleophilic addition reactions of the Carbonyl groups
</v>
          </cell>
        </row>
        <row r="11">
          <cell r="A11">
            <v>10</v>
          </cell>
          <cell r="B11" t="str">
            <v>Lesson6:Review: Exam questions in Identification of Aldehydes and Ketones</v>
          </cell>
        </row>
        <row r="12">
          <cell r="A12">
            <v>11</v>
          </cell>
          <cell r="B12" t="str">
            <v>Review: Practical Identification of Aldehydes and Ketones, oxidation, Tollens, 2.4 DNPH</v>
          </cell>
        </row>
        <row r="13">
          <cell r="A13">
            <v>12</v>
          </cell>
          <cell r="B13" t="str">
            <v>Review of synthesis of aspirin, experimental techniques</v>
          </cell>
        </row>
        <row r="14">
          <cell r="A14">
            <v>13</v>
          </cell>
          <cell r="B14" t="str">
            <v>Baseline test: To include all As topics</v>
          </cell>
        </row>
        <row r="15">
          <cell r="A15">
            <v>14</v>
          </cell>
          <cell r="B15" t="str">
            <v>Carboxylic Acids</v>
          </cell>
        </row>
        <row r="16">
          <cell r="A16">
            <v>15</v>
          </cell>
          <cell r="B16" t="str">
            <v>Possible Practical: Reactions of carboxylic acids</v>
          </cell>
        </row>
        <row r="17">
          <cell r="A17">
            <v>16</v>
          </cell>
          <cell r="B17" t="str">
            <v xml:space="preserve">Esterification </v>
          </cell>
        </row>
        <row r="18">
          <cell r="A18">
            <v>17</v>
          </cell>
          <cell r="B18" t="str">
            <v>EDIRT of Baseline</v>
          </cell>
        </row>
        <row r="19">
          <cell r="A19">
            <v>18</v>
          </cell>
          <cell r="B19" t="str">
            <v>Possible Practical: Esterification - ethyl propanoate</v>
          </cell>
        </row>
        <row r="20">
          <cell r="A20">
            <v>19</v>
          </cell>
          <cell r="B20" t="str">
            <v>Hydrolysis of Esters</v>
          </cell>
        </row>
        <row r="21">
          <cell r="A21">
            <v>20</v>
          </cell>
          <cell r="B21" t="str">
            <v>Acyl Chlorides and their Reactions</v>
          </cell>
        </row>
        <row r="22">
          <cell r="A22">
            <v>21</v>
          </cell>
          <cell r="B22" t="str">
            <v>SUMMATIVE: AROMATIC CHEMISTRY &amp; CARBONYLS</v>
          </cell>
        </row>
        <row r="23">
          <cell r="A23">
            <v>22</v>
          </cell>
          <cell r="B23" t="str">
            <v>Amines</v>
          </cell>
        </row>
        <row r="24">
          <cell r="A24">
            <v>23</v>
          </cell>
          <cell r="B24" t="str">
            <v>Amino acids</v>
          </cell>
        </row>
        <row r="25">
          <cell r="A25">
            <v>24</v>
          </cell>
          <cell r="B25" t="str">
            <v>Amides and Chirality</v>
          </cell>
        </row>
        <row r="26">
          <cell r="A26">
            <v>25</v>
          </cell>
          <cell r="B26" t="str">
            <v>EDIRT: AROMATIC CHEMISTRY &amp; CARBONYLS</v>
          </cell>
        </row>
        <row r="27">
          <cell r="A27">
            <v>26</v>
          </cell>
          <cell r="B27" t="str">
            <v>Condensation polymers</v>
          </cell>
        </row>
        <row r="28">
          <cell r="A28">
            <v>27</v>
          </cell>
          <cell r="B28" t="str">
            <v>Polyesters</v>
          </cell>
        </row>
        <row r="29">
          <cell r="A29">
            <v>28</v>
          </cell>
          <cell r="B29" t="str">
            <v>Polyamides</v>
          </cell>
        </row>
        <row r="30">
          <cell r="A30">
            <v>29</v>
          </cell>
          <cell r="B30" t="str">
            <v>Exam questions lesson/ Teacher assessment, of current topic</v>
          </cell>
        </row>
        <row r="31">
          <cell r="A31">
            <v>30</v>
          </cell>
          <cell r="B31" t="str">
            <v xml:space="preserve">Organic synthesis I </v>
          </cell>
        </row>
        <row r="32">
          <cell r="A32">
            <v>31</v>
          </cell>
          <cell r="B32" t="str">
            <v xml:space="preserve">Organic synthesis I </v>
          </cell>
        </row>
        <row r="33">
          <cell r="A33">
            <v>32</v>
          </cell>
          <cell r="B33" t="str">
            <v>Organic synthesis II</v>
          </cell>
        </row>
        <row r="34">
          <cell r="A34">
            <v>33</v>
          </cell>
          <cell r="B34" t="str">
            <v xml:space="preserve">Organic synthesis II
</v>
          </cell>
        </row>
        <row r="35">
          <cell r="A35">
            <v>34</v>
          </cell>
          <cell r="B35" t="str">
            <v>Further practical techniques 
(Optional: Any suitable practical to include skills, Can do PAG practicals other than 5.1 - already done - to improve skills: 5.2: Preparation of cyclohexene/ 5.3: Oxidation of ethanol / 5.4: Hydration of hex-1-ene) OR PREPARATION OF BENZOIC ACID from methyl benzoate</v>
          </cell>
        </row>
        <row r="36">
          <cell r="A36">
            <v>35</v>
          </cell>
          <cell r="B36" t="str">
            <v>Summative Assessment: Organic</v>
          </cell>
        </row>
        <row r="37">
          <cell r="A37">
            <v>36</v>
          </cell>
          <cell r="B37" t="str">
            <v>Summative Assessment: Organic</v>
          </cell>
        </row>
        <row r="38">
          <cell r="A38">
            <v>37</v>
          </cell>
          <cell r="B38" t="str">
            <v>Chromatography - intro , method, procedures, theory</v>
          </cell>
        </row>
        <row r="39">
          <cell r="A39">
            <v>38</v>
          </cell>
          <cell r="B39" t="str">
            <v>Chromatography - TLC practical, applications</v>
          </cell>
        </row>
        <row r="40">
          <cell r="A40">
            <v>39</v>
          </cell>
          <cell r="B40" t="str">
            <v>Summative Assessment: Organic EDIRT</v>
          </cell>
        </row>
        <row r="41">
          <cell r="A41">
            <v>40</v>
          </cell>
          <cell r="B41" t="str">
            <v>Summative Assessment: Organic EDIRT</v>
          </cell>
        </row>
        <row r="42">
          <cell r="A42">
            <v>41</v>
          </cell>
          <cell r="B42" t="str">
            <v>Chromatography - Analysis retention times, calibration for peak area VS concentration</v>
          </cell>
        </row>
        <row r="43">
          <cell r="A43">
            <v>42</v>
          </cell>
          <cell r="B43" t="str">
            <v>Practical: Qualitative Testing for Organic Functional Groups</v>
          </cell>
        </row>
        <row r="44">
          <cell r="A44">
            <v>43</v>
          </cell>
          <cell r="B44" t="str">
            <v xml:space="preserve">PAG7.1 Identifying organic unknowns 1 </v>
          </cell>
        </row>
        <row r="45">
          <cell r="A45">
            <v>44</v>
          </cell>
          <cell r="B45" t="str">
            <v>PAG7.1 Identifying organic unknowns 2</v>
          </cell>
        </row>
        <row r="46">
          <cell r="A46">
            <v>45</v>
          </cell>
          <cell r="B46" t="str">
            <v>NMR and C-13 (Principles, standard, Nuclear spin, duterated CDCl3)</v>
          </cell>
        </row>
        <row r="47">
          <cell r="A47">
            <v>46</v>
          </cell>
          <cell r="B47" t="str">
            <v>Carbon NMR and C-14 - Analysis</v>
          </cell>
        </row>
        <row r="48">
          <cell r="A48">
            <v>47</v>
          </cell>
          <cell r="B48" t="str">
            <v>Proton NMR Spectroscopy</v>
          </cell>
        </row>
        <row r="49">
          <cell r="A49">
            <v>48</v>
          </cell>
          <cell r="B49" t="str">
            <v>Proton NMR Spectroscopy II</v>
          </cell>
        </row>
        <row r="50">
          <cell r="A50">
            <v>49</v>
          </cell>
          <cell r="B50" t="str">
            <v>Interpreting NMR spectra I</v>
          </cell>
        </row>
        <row r="51">
          <cell r="A51">
            <v>50</v>
          </cell>
          <cell r="B51" t="str">
            <v>Interpreting NMR spectra II</v>
          </cell>
        </row>
        <row r="52">
          <cell r="A52">
            <v>51</v>
          </cell>
          <cell r="B52" t="str">
            <v>Combined techniques (Combination of IR,C-NMR, H-NMR etc.,)</v>
          </cell>
        </row>
        <row r="53">
          <cell r="A53">
            <v>52</v>
          </cell>
          <cell r="B53" t="str">
            <v>Combined techniques (Combination of IR,C-NMR, H-NMR etc.,)</v>
          </cell>
        </row>
        <row r="54">
          <cell r="A54">
            <v>53</v>
          </cell>
          <cell r="B54" t="str">
            <v>SUMMATIVE: Analysis &amp; Spectroscopy</v>
          </cell>
        </row>
        <row r="55">
          <cell r="A55">
            <v>54</v>
          </cell>
          <cell r="B55" t="str">
            <v>SUMMATIVE: Analysis &amp; Spectroscopy</v>
          </cell>
        </row>
        <row r="56">
          <cell r="A56">
            <v>55</v>
          </cell>
          <cell r="B56" t="str">
            <v>EDIRT:Analysis &amp; Spectroscopy</v>
          </cell>
        </row>
        <row r="57">
          <cell r="A57">
            <v>56</v>
          </cell>
          <cell r="B57" t="str">
            <v>Transition elements</v>
          </cell>
        </row>
        <row r="58">
          <cell r="A58">
            <v>57</v>
          </cell>
          <cell r="B58" t="str">
            <v>Formation and shapes of complex ions</v>
          </cell>
        </row>
        <row r="59">
          <cell r="A59">
            <v>58</v>
          </cell>
          <cell r="B59" t="str">
            <v>Stereoisomerism in complex ions</v>
          </cell>
        </row>
        <row r="60">
          <cell r="A60">
            <v>59</v>
          </cell>
          <cell r="B60" t="str">
            <v>Ligand Substitution and precipitation</v>
          </cell>
        </row>
        <row r="61">
          <cell r="A61">
            <v>60</v>
          </cell>
          <cell r="B61" t="str">
            <v>Practical: Ligand Substitution and precipitation</v>
          </cell>
        </row>
        <row r="62">
          <cell r="A62">
            <v>61</v>
          </cell>
          <cell r="B62" t="str">
            <v>SUMMATIVE: Transition Metals</v>
          </cell>
        </row>
        <row r="63">
          <cell r="A63">
            <v>62</v>
          </cell>
          <cell r="B63" t="str">
            <v>EDIRT: Transition Metals</v>
          </cell>
        </row>
        <row r="64">
          <cell r="A64">
            <v>63</v>
          </cell>
          <cell r="B64" t="str">
            <v>Mocks Revision</v>
          </cell>
        </row>
        <row r="65">
          <cell r="A65">
            <v>64</v>
          </cell>
          <cell r="B65" t="str">
            <v>Mocks Revision</v>
          </cell>
        </row>
        <row r="66">
          <cell r="A66">
            <v>65</v>
          </cell>
          <cell r="B66" t="str">
            <v>Mocks Revision</v>
          </cell>
        </row>
        <row r="67">
          <cell r="A67">
            <v>66</v>
          </cell>
          <cell r="B67" t="str">
            <v>Mocks Revision</v>
          </cell>
        </row>
        <row r="68">
          <cell r="A68">
            <v>67</v>
          </cell>
          <cell r="B68" t="str">
            <v>Mocks Revision</v>
          </cell>
        </row>
        <row r="69">
          <cell r="A69">
            <v>68</v>
          </cell>
          <cell r="B69" t="str">
            <v>Mocks Revision</v>
          </cell>
        </row>
        <row r="70">
          <cell r="A70">
            <v>69</v>
          </cell>
          <cell r="B70" t="str">
            <v>Mocks Revision</v>
          </cell>
        </row>
        <row r="71">
          <cell r="A71">
            <v>70</v>
          </cell>
          <cell r="B71" t="str">
            <v>MOCKS WEEK</v>
          </cell>
        </row>
        <row r="72">
          <cell r="A72">
            <v>71</v>
          </cell>
          <cell r="B72" t="str">
            <v>MOCKS WEEK</v>
          </cell>
        </row>
        <row r="73">
          <cell r="A73">
            <v>72</v>
          </cell>
          <cell r="B73" t="str">
            <v>MOCKS WEEK</v>
          </cell>
        </row>
        <row r="74">
          <cell r="A74">
            <v>73</v>
          </cell>
          <cell r="B74" t="str">
            <v>MOCKS WEEK</v>
          </cell>
        </row>
        <row r="75">
          <cell r="A75">
            <v>74</v>
          </cell>
          <cell r="B75" t="str">
            <v>Diagnosis - Y12 Topics Module 2
chapter 2 and chapter 3 (Textbook) , mainly determination of formula come on molar volume of gases- variety of application questions
(PAG CHECK AND CATCH UP)</v>
          </cell>
        </row>
        <row r="76">
          <cell r="A76">
            <v>75</v>
          </cell>
          <cell r="B76" t="str">
            <v>Diagnosis - Y12 Topics Module 2
chapter 2 and chapter 3 (Textbook) , mainly determination of formula come on molar volume of gases- variety of application questions
(PAG CHECK AND CATCH UP)</v>
          </cell>
        </row>
        <row r="77">
          <cell r="A77">
            <v>76</v>
          </cell>
          <cell r="B77" t="str">
            <v>Testing Chapter 2 and Chapter 3</v>
          </cell>
        </row>
        <row r="78">
          <cell r="A78">
            <v>77</v>
          </cell>
          <cell r="B78" t="str">
            <v>Reflection E-Dirt Chapter 2 and Chapter 3</v>
          </cell>
        </row>
        <row r="79">
          <cell r="A79">
            <v>78</v>
          </cell>
          <cell r="B79" t="str">
            <v>Diagnosis - Y12 Topics Module 2
Diagnosis: Chapter 5 and chapter 6 (textbook)
electrons and bonding, shapes of molecules an intermolecular forces
(PAG CHECK AND CATCH UP)</v>
          </cell>
        </row>
        <row r="80">
          <cell r="A80">
            <v>79</v>
          </cell>
          <cell r="B80" t="str">
            <v>Diagnosis - Y12 Topics Module 2
Diagnosis: Chapter 5 and chapter 6 (textbook)
electrons and bonding, shapes of molecules an intermolecular forces
(PAG CHECK AND CATCH UP)</v>
          </cell>
        </row>
        <row r="81">
          <cell r="A81">
            <v>80</v>
          </cell>
          <cell r="B81" t="str">
            <v>Diagnosis - Y12 Topics Module 2
Diagnosis: Chapter 5 and chapter 6 (textbook)
electrons and bonding, shapes of molecules an intermolecular forces
(PAG CHECK AND CATCH UP)</v>
          </cell>
        </row>
        <row r="82">
          <cell r="A82">
            <v>81</v>
          </cell>
          <cell r="B82" t="str">
            <v>Diagnosis - Y12 Topics Module 2
Diagnosis: Chapter 5 and chapter 6 (textbook)
electrons and bonding, shapes of molecules an intermolecular forces
(PAG CHECK AND CATCH UP)</v>
          </cell>
        </row>
        <row r="83">
          <cell r="A83">
            <v>82</v>
          </cell>
          <cell r="B83" t="str">
            <v>Testing Chapter 5 and Chapter 6</v>
          </cell>
        </row>
        <row r="84">
          <cell r="A84">
            <v>83</v>
          </cell>
          <cell r="B84" t="str">
            <v>Reflection E-Dirt Chapter 5 and Chapter 6</v>
          </cell>
        </row>
        <row r="85">
          <cell r="A85">
            <v>84</v>
          </cell>
          <cell r="B85" t="str">
            <v xml:space="preserve">Diagnosis - Y12 Topics Module 4
Diagnosis: Chapter 11, chapter 12 and chapter 13(textbook)
Basic concepts of organic chemistry, alkanes and alkenes
</v>
          </cell>
        </row>
        <row r="86">
          <cell r="A86">
            <v>85</v>
          </cell>
          <cell r="B86" t="str">
            <v xml:space="preserve">Diagnosis - Y12 Topics Module 4
Diagnosis: Chapter 11, chapter 12 and chapter 13(textbook)
Basic concepts of organic chemistry, alkanes and alkenes
</v>
          </cell>
        </row>
        <row r="87">
          <cell r="A87">
            <v>86</v>
          </cell>
          <cell r="B87" t="str">
            <v>Testing Chapter 11,12 &amp; 13</v>
          </cell>
        </row>
        <row r="88">
          <cell r="A88">
            <v>87</v>
          </cell>
          <cell r="B88" t="str">
            <v>Reflection E-Dirt Chapter 11,12 &amp; 13</v>
          </cell>
        </row>
        <row r="89">
          <cell r="A89">
            <v>88</v>
          </cell>
          <cell r="B89" t="str">
            <v>Diagnosis - Y12 Topics Module 4
Diagnosis: Chapter 14, chapter 15 (textbook)
Alcohols, Haloalkanes</v>
          </cell>
        </row>
        <row r="90">
          <cell r="A90">
            <v>89</v>
          </cell>
          <cell r="B90" t="str">
            <v>Diagnosis - Y12 Topics Module 4
Diagnosis: Chapter 14, chapter 15 (textbook)
Alcohols, Haloalkanes</v>
          </cell>
        </row>
        <row r="91">
          <cell r="A91">
            <v>90</v>
          </cell>
          <cell r="B91" t="str">
            <v>Testing Chapter 14&amp;15</v>
          </cell>
        </row>
        <row r="92">
          <cell r="A92">
            <v>91</v>
          </cell>
          <cell r="B92" t="str">
            <v>Reflection E-Dirt Chapter 14&amp;15</v>
          </cell>
        </row>
        <row r="93">
          <cell r="A93">
            <v>92</v>
          </cell>
          <cell r="B93" t="str">
            <v>Diagnosis - Y12 Topics Module 4
Diagnosis: Chapter 16, chapter 17 (textbook)
Organic Synthesis, Spectroscopy</v>
          </cell>
        </row>
        <row r="94">
          <cell r="A94">
            <v>93</v>
          </cell>
          <cell r="B94" t="str">
            <v>Testing Chapter 16&amp;17</v>
          </cell>
        </row>
        <row r="95">
          <cell r="A95">
            <v>94</v>
          </cell>
          <cell r="B95" t="str">
            <v>Reflection E-Dirt Chapter 16&amp;17</v>
          </cell>
        </row>
        <row r="96">
          <cell r="A96">
            <v>95</v>
          </cell>
          <cell r="B96" t="str">
            <v>Diagnosis - Y13 Topics Module 6
Diagnosis: Chapter 25
Aromatic Chemistry</v>
          </cell>
        </row>
        <row r="97">
          <cell r="A97">
            <v>96</v>
          </cell>
          <cell r="B97" t="str">
            <v>Diagnosis - Y13 Topics Module 6
Diagnosis: Chapter 25
Aromatic Chemistry</v>
          </cell>
        </row>
        <row r="98">
          <cell r="A98">
            <v>97</v>
          </cell>
          <cell r="B98" t="str">
            <v>Testing Chapter 25</v>
          </cell>
        </row>
        <row r="99">
          <cell r="A99">
            <v>98</v>
          </cell>
          <cell r="B99" t="str">
            <v>Reflection E-Dirt Chapter 25</v>
          </cell>
        </row>
        <row r="100">
          <cell r="A100">
            <v>99</v>
          </cell>
          <cell r="B100" t="str">
            <v>Diagnosis - Y13 Topics Module 6
Diagnosis: Chapter 26
Carbonyls and carboxyllic acids</v>
          </cell>
        </row>
        <row r="101">
          <cell r="A101">
            <v>100</v>
          </cell>
          <cell r="B101" t="str">
            <v>Diagnosis - Y13 Topics Module 6
Diagnosis: Chapter 26
Carbonyls and carboxyllic acids</v>
          </cell>
        </row>
        <row r="102">
          <cell r="A102">
            <v>101</v>
          </cell>
          <cell r="B102" t="str">
            <v>Testing Chapter 26</v>
          </cell>
        </row>
        <row r="103">
          <cell r="A103">
            <v>102</v>
          </cell>
          <cell r="B103" t="str">
            <v>Reflection E-Dirt Chapter 26</v>
          </cell>
        </row>
        <row r="104">
          <cell r="A104">
            <v>103</v>
          </cell>
          <cell r="B104" t="str">
            <v>Diagnosis - Y13 Topics Module 6
Diagnosis: Chapter 27
Amines, Amino acids and Proteins</v>
          </cell>
        </row>
        <row r="105">
          <cell r="A105">
            <v>104</v>
          </cell>
          <cell r="B105" t="str">
            <v>Diagnosis - Y13 Topics Module 6
Diagnosis: Chapter 27
Amines, Amino acids and Proteins</v>
          </cell>
        </row>
        <row r="106">
          <cell r="A106">
            <v>105</v>
          </cell>
          <cell r="B106" t="str">
            <v>Testing Chapter 27</v>
          </cell>
        </row>
        <row r="107">
          <cell r="A107">
            <v>106</v>
          </cell>
          <cell r="B107" t="str">
            <v>Reflection E-Dirt Chapter 27</v>
          </cell>
        </row>
        <row r="108">
          <cell r="A108">
            <v>107</v>
          </cell>
          <cell r="B108" t="str">
            <v>Diagnosis - Y13 Topics Module 6
Diagnosis: Chapter 28
Organic Synthesis</v>
          </cell>
        </row>
        <row r="109">
          <cell r="A109">
            <v>108</v>
          </cell>
          <cell r="B109" t="str">
            <v>Diagnosis - Y13 Topics Module 6
Diagnosis: Chapter 28
Organic Synthesis</v>
          </cell>
        </row>
        <row r="110">
          <cell r="A110">
            <v>109</v>
          </cell>
          <cell r="B110" t="str">
            <v>Testing Chapter 28 (This is Teacher Assessment)</v>
          </cell>
        </row>
        <row r="111">
          <cell r="A111">
            <v>110</v>
          </cell>
          <cell r="B111" t="str">
            <v>Reflection E-Dirt Chapter 28</v>
          </cell>
        </row>
        <row r="112">
          <cell r="A112">
            <v>111</v>
          </cell>
          <cell r="B112" t="str">
            <v>Diagnosis - Y13 Topics Module 6
Diagnosis: Chapter 29
Chromatography &amp; Spectroscopy</v>
          </cell>
        </row>
        <row r="113">
          <cell r="A113">
            <v>112</v>
          </cell>
          <cell r="B113" t="str">
            <v>Diagnosis - Y13 Topics Module 6
Diagnosis: Chapter 29
Chromatography &amp; Spectroscopy</v>
          </cell>
        </row>
        <row r="114">
          <cell r="A114">
            <v>113</v>
          </cell>
          <cell r="B114" t="str">
            <v>Testing Chapter 29</v>
          </cell>
        </row>
        <row r="115">
          <cell r="A115">
            <v>114</v>
          </cell>
          <cell r="B115" t="str">
            <v>Reflection E-Dirt Chapter 29</v>
          </cell>
        </row>
        <row r="116">
          <cell r="A116">
            <v>115</v>
          </cell>
          <cell r="B116" t="str">
            <v>Catch-up OR Full Paper2 Practice</v>
          </cell>
        </row>
        <row r="117">
          <cell r="A117">
            <v>116</v>
          </cell>
          <cell r="B117" t="str">
            <v>Catch-up OR Full Paper2 Practice</v>
          </cell>
        </row>
        <row r="118">
          <cell r="A118">
            <v>117</v>
          </cell>
          <cell r="B118" t="str">
            <v>Teacher Assessment</v>
          </cell>
        </row>
        <row r="119">
          <cell r="A119">
            <v>118</v>
          </cell>
          <cell r="B119" t="str">
            <v>Unifying Concepts, Paper 3 skills &amp; techniques</v>
          </cell>
        </row>
        <row r="120">
          <cell r="A120">
            <v>119</v>
          </cell>
          <cell r="B120" t="str">
            <v>Unifying Concepts, Paper 3 skills &amp; techniques</v>
          </cell>
        </row>
        <row r="121">
          <cell r="A121">
            <v>120</v>
          </cell>
          <cell r="B121" t="str">
            <v>Unifying Concepts, Paper 3 skills &amp; techniques</v>
          </cell>
        </row>
        <row r="122">
          <cell r="A122">
            <v>121</v>
          </cell>
          <cell r="B122" t="str">
            <v>Full Paper Paper 2 - E Dirt</v>
          </cell>
        </row>
        <row r="123">
          <cell r="A123">
            <v>122</v>
          </cell>
          <cell r="B123" t="str">
            <v>Full Paper Paper 2 - E Dirt</v>
          </cell>
        </row>
        <row r="124">
          <cell r="A124">
            <v>123</v>
          </cell>
          <cell r="B124" t="str">
            <v>Paper 3 - full paper practice tests</v>
          </cell>
        </row>
        <row r="125">
          <cell r="A125">
            <v>124</v>
          </cell>
          <cell r="B125" t="str">
            <v>Paper 3 - full paper practice tests</v>
          </cell>
        </row>
        <row r="126">
          <cell r="A126">
            <v>125</v>
          </cell>
          <cell r="B126" t="str">
            <v>Paper 3 - full paper practice tests</v>
          </cell>
        </row>
        <row r="127">
          <cell r="A127">
            <v>126</v>
          </cell>
          <cell r="B127" t="str">
            <v>Full Paper Paper 2 - E Dirt</v>
          </cell>
        </row>
        <row r="128">
          <cell r="A128">
            <v>127</v>
          </cell>
          <cell r="B128" t="str">
            <v>Exam Skills, one mark questions (MCQs focus)</v>
          </cell>
        </row>
        <row r="129">
          <cell r="A129">
            <v>128</v>
          </cell>
          <cell r="B129" t="str">
            <v>Exam Skills, one mark questions (MCQs focus)</v>
          </cell>
        </row>
        <row r="130">
          <cell r="A130">
            <v>129</v>
          </cell>
          <cell r="B130" t="str">
            <v>Exam Skills - longer questions focus</v>
          </cell>
        </row>
        <row r="131">
          <cell r="A131">
            <v>130</v>
          </cell>
          <cell r="B131" t="str">
            <v>Exam Skills - longer questions focus</v>
          </cell>
        </row>
        <row r="132">
          <cell r="A132">
            <v>131</v>
          </cell>
          <cell r="B132" t="str">
            <v>Revision - full Paper Pratice</v>
          </cell>
        </row>
        <row r="133">
          <cell r="A133">
            <v>132</v>
          </cell>
          <cell r="B133" t="str">
            <v>Revision - full Paper Pratice</v>
          </cell>
        </row>
        <row r="134">
          <cell r="A134">
            <v>133</v>
          </cell>
          <cell r="B134" t="str">
            <v>Revision - full Paper Pratice</v>
          </cell>
        </row>
        <row r="135">
          <cell r="A135">
            <v>134</v>
          </cell>
          <cell r="B135" t="str">
            <v>Revision - full Paper Pratice</v>
          </cell>
        </row>
        <row r="136">
          <cell r="A136">
            <v>135</v>
          </cell>
          <cell r="B136" t="str">
            <v>Revision - full Paper Pratice</v>
          </cell>
        </row>
        <row r="137">
          <cell r="A137">
            <v>136</v>
          </cell>
          <cell r="B137" t="str">
            <v>Revision - full Paper Pratice</v>
          </cell>
        </row>
        <row r="138">
          <cell r="A138">
            <v>137</v>
          </cell>
          <cell r="B138" t="str">
            <v>Revision - full Paper Pratice</v>
          </cell>
        </row>
        <row r="139">
          <cell r="A139">
            <v>138</v>
          </cell>
          <cell r="B139" t="str">
            <v>Revision - full Paper Pratice</v>
          </cell>
        </row>
        <row r="140">
          <cell r="A140">
            <v>139</v>
          </cell>
        </row>
        <row r="141">
          <cell r="A141">
            <v>140</v>
          </cell>
        </row>
        <row r="142">
          <cell r="A142">
            <v>141</v>
          </cell>
        </row>
        <row r="143">
          <cell r="A143">
            <v>142</v>
          </cell>
        </row>
        <row r="144">
          <cell r="A144">
            <v>143</v>
          </cell>
        </row>
        <row r="145">
          <cell r="A145">
            <v>144</v>
          </cell>
        </row>
        <row r="146">
          <cell r="A146">
            <v>145</v>
          </cell>
        </row>
        <row r="147">
          <cell r="A147">
            <v>146</v>
          </cell>
        </row>
        <row r="148">
          <cell r="A148">
            <v>147</v>
          </cell>
        </row>
        <row r="149">
          <cell r="A149">
            <v>148</v>
          </cell>
        </row>
        <row r="150">
          <cell r="A150">
            <v>149</v>
          </cell>
        </row>
        <row r="151">
          <cell r="A151">
            <v>150</v>
          </cell>
        </row>
        <row r="152">
          <cell r="A152">
            <v>151</v>
          </cell>
        </row>
        <row r="153">
          <cell r="A153">
            <v>152</v>
          </cell>
        </row>
        <row r="154">
          <cell r="A154">
            <v>153</v>
          </cell>
        </row>
        <row r="155">
          <cell r="A155">
            <v>154</v>
          </cell>
        </row>
        <row r="156">
          <cell r="A156">
            <v>155</v>
          </cell>
        </row>
        <row r="157">
          <cell r="A157">
            <v>156</v>
          </cell>
        </row>
        <row r="158">
          <cell r="A158">
            <v>157</v>
          </cell>
        </row>
        <row r="159">
          <cell r="A159">
            <v>158</v>
          </cell>
        </row>
        <row r="160">
          <cell r="A160">
            <v>159</v>
          </cell>
        </row>
        <row r="161">
          <cell r="A161">
            <v>160</v>
          </cell>
        </row>
        <row r="162">
          <cell r="A162">
            <v>161</v>
          </cell>
        </row>
        <row r="163">
          <cell r="A163">
            <v>162</v>
          </cell>
        </row>
        <row r="164">
          <cell r="A164">
            <v>163</v>
          </cell>
        </row>
        <row r="165">
          <cell r="A165">
            <v>164</v>
          </cell>
        </row>
        <row r="166">
          <cell r="A166">
            <v>165</v>
          </cell>
        </row>
        <row r="167">
          <cell r="A167">
            <v>166</v>
          </cell>
        </row>
        <row r="168">
          <cell r="A168">
            <v>167</v>
          </cell>
        </row>
        <row r="169">
          <cell r="A169">
            <v>168</v>
          </cell>
        </row>
        <row r="170">
          <cell r="A170">
            <v>169</v>
          </cell>
        </row>
        <row r="171">
          <cell r="A171">
            <v>170</v>
          </cell>
        </row>
        <row r="172">
          <cell r="A172">
            <v>171</v>
          </cell>
        </row>
        <row r="173">
          <cell r="A173">
            <v>172</v>
          </cell>
        </row>
      </sheetData>
      <sheetData sheetId="11">
        <row r="2">
          <cell r="A2">
            <v>1</v>
          </cell>
          <cell r="B2" t="str">
            <v>Review Rates</v>
          </cell>
        </row>
        <row r="3">
          <cell r="A3">
            <v>2</v>
          </cell>
          <cell r="B3" t="str">
            <v>Review Equilibria Kc, Kp</v>
          </cell>
        </row>
        <row r="4">
          <cell r="A4">
            <v>3</v>
          </cell>
          <cell r="B4" t="str">
            <v>Enthalpy</v>
          </cell>
        </row>
        <row r="5">
          <cell r="A5">
            <v>4</v>
          </cell>
          <cell r="B5" t="str">
            <v>The Born- Haber Cylce I</v>
          </cell>
        </row>
        <row r="6">
          <cell r="A6">
            <v>5</v>
          </cell>
          <cell r="B6" t="str">
            <v>The Born- Haber Cylce II</v>
          </cell>
        </row>
        <row r="7">
          <cell r="A7">
            <v>6</v>
          </cell>
          <cell r="B7" t="str">
            <v>Enthalpy change of solution</v>
          </cell>
        </row>
        <row r="8">
          <cell r="A8">
            <v>7</v>
          </cell>
          <cell r="B8" t="str">
            <v>Practical: Enthalpy change of solution</v>
          </cell>
        </row>
        <row r="9">
          <cell r="A9">
            <v>8</v>
          </cell>
          <cell r="B9" t="str">
            <v>Factors affecting lattice enthalpy and hydration</v>
          </cell>
        </row>
        <row r="10">
          <cell r="A10">
            <v>9</v>
          </cell>
          <cell r="B10" t="str">
            <v>E Dirt Baseline</v>
          </cell>
        </row>
        <row r="11">
          <cell r="A11">
            <v>10</v>
          </cell>
          <cell r="B11" t="str">
            <v>Factors affecting lattice enthalpy and hydration</v>
          </cell>
        </row>
        <row r="12">
          <cell r="A12">
            <v>11</v>
          </cell>
          <cell r="B12" t="str">
            <v>Entropy</v>
          </cell>
        </row>
        <row r="13">
          <cell r="A13">
            <v>12</v>
          </cell>
          <cell r="B13" t="str">
            <v>Calculation of entropy change of a system</v>
          </cell>
        </row>
        <row r="14">
          <cell r="A14">
            <v>13</v>
          </cell>
          <cell r="B14" t="str">
            <v xml:space="preserve"> Calculation of Gibb's Free energy change</v>
          </cell>
        </row>
        <row r="15">
          <cell r="A15">
            <v>14</v>
          </cell>
          <cell r="B15" t="str">
            <v xml:space="preserve">Revision with exam questions </v>
          </cell>
        </row>
        <row r="16">
          <cell r="A16">
            <v>15</v>
          </cell>
          <cell r="B16" t="str">
            <v>Assessment: Enthalpy &amp; Entropy</v>
          </cell>
        </row>
        <row r="17">
          <cell r="A17">
            <v>16</v>
          </cell>
          <cell r="B17" t="str">
            <v>Assessment: Enthalpy &amp; Entropy</v>
          </cell>
        </row>
        <row r="18">
          <cell r="A18">
            <v>17</v>
          </cell>
          <cell r="B18" t="str">
            <v>EDIRT: Enthalpy &amp; Entropy</v>
          </cell>
        </row>
        <row r="19">
          <cell r="A19">
            <v>18</v>
          </cell>
          <cell r="B19" t="str">
            <v>Redox and electrode potentials</v>
          </cell>
        </row>
        <row r="20">
          <cell r="A20">
            <v>19</v>
          </cell>
          <cell r="B20" t="str">
            <v>Construction of redox equations using half-equations and oxidation numbers</v>
          </cell>
        </row>
        <row r="21">
          <cell r="A21">
            <v>20</v>
          </cell>
          <cell r="B21" t="str">
            <v>Electrode potentials ( half cells)</v>
          </cell>
        </row>
        <row r="22">
          <cell r="A22">
            <v>21</v>
          </cell>
          <cell r="B22" t="str">
            <v>PAG 8.1 Electrochemical cells 1</v>
          </cell>
        </row>
        <row r="23">
          <cell r="A23">
            <v>22</v>
          </cell>
          <cell r="B23" t="str">
            <v>PAG 8.1 Electrochemical cells 2</v>
          </cell>
        </row>
        <row r="24">
          <cell r="A24">
            <v>23</v>
          </cell>
          <cell r="B24" t="str">
            <v>Prediction from electrode potentials</v>
          </cell>
        </row>
        <row r="25">
          <cell r="A25">
            <v>24</v>
          </cell>
          <cell r="B25" t="str">
            <v>Storage and Fuel Cells</v>
          </cell>
        </row>
        <row r="26">
          <cell r="A26">
            <v>25</v>
          </cell>
          <cell r="B26" t="str">
            <v>SUMMATIVE: Physical Chemistry</v>
          </cell>
        </row>
        <row r="27">
          <cell r="A27">
            <v>26</v>
          </cell>
          <cell r="B27" t="str">
            <v>SUMMATIVE: Physical Chemistry</v>
          </cell>
        </row>
        <row r="28">
          <cell r="B28" t="str">
            <v>EDIRT: Physical Chemistry</v>
          </cell>
        </row>
        <row r="29">
          <cell r="B29" t="str">
            <v>EDIRT: Physical Chemistry</v>
          </cell>
        </row>
        <row r="30">
          <cell r="A30">
            <v>27</v>
          </cell>
          <cell r="B30" t="str">
            <v>Redox and qualitative analysis</v>
          </cell>
        </row>
        <row r="31">
          <cell r="A31">
            <v>28</v>
          </cell>
          <cell r="B31" t="str">
            <v>Redox and qualitative analysis</v>
          </cell>
        </row>
        <row r="32">
          <cell r="A32">
            <v>29</v>
          </cell>
          <cell r="B32" t="str">
            <v>Redox and quantitative analysis 1</v>
          </cell>
        </row>
        <row r="33">
          <cell r="A33">
            <v>30</v>
          </cell>
          <cell r="B33" t="str">
            <v>Redox and quantitative analysis 2</v>
          </cell>
        </row>
        <row r="34">
          <cell r="A34">
            <v>31</v>
          </cell>
          <cell r="B34" t="str">
            <v xml:space="preserve">PAG 12.1 Investigating iron tablets </v>
          </cell>
        </row>
        <row r="35">
          <cell r="A35">
            <v>32</v>
          </cell>
          <cell r="B35" t="str">
            <v xml:space="preserve">PAG 12.1 Investigating iron tablets </v>
          </cell>
        </row>
        <row r="36">
          <cell r="A36">
            <v>33</v>
          </cell>
          <cell r="B36" t="str">
            <v>MOCKS Revision</v>
          </cell>
        </row>
        <row r="37">
          <cell r="A37">
            <v>34</v>
          </cell>
          <cell r="B37" t="str">
            <v>MOCKS Revision</v>
          </cell>
        </row>
        <row r="38">
          <cell r="A38">
            <v>35</v>
          </cell>
          <cell r="B38" t="str">
            <v>Catch-up with anything remaining in Physical Chemistry content</v>
          </cell>
        </row>
        <row r="39">
          <cell r="A39">
            <v>36</v>
          </cell>
          <cell r="B39" t="str">
            <v>Catch-up with anything remaining in Physical Chemistry content</v>
          </cell>
        </row>
        <row r="40">
          <cell r="A40">
            <v>37</v>
          </cell>
          <cell r="B40" t="str">
            <v>Catch-up with anything remaining in Physical Chemistry content</v>
          </cell>
        </row>
        <row r="41">
          <cell r="A41">
            <v>38</v>
          </cell>
          <cell r="B41" t="str">
            <v>Catch-up with anything remaining in Physical Chemistry content</v>
          </cell>
        </row>
        <row r="42">
          <cell r="A42">
            <v>39</v>
          </cell>
          <cell r="B42" t="str">
            <v>Y12 Diagnosis: Chapter 4 Acids and Redox</v>
          </cell>
        </row>
        <row r="43">
          <cell r="A43">
            <v>40</v>
          </cell>
          <cell r="B43" t="str">
            <v xml:space="preserve">Y12 Diagnosis: Chapter 7 Periodicity </v>
          </cell>
        </row>
        <row r="44">
          <cell r="A44">
            <v>41</v>
          </cell>
          <cell r="B44" t="str">
            <v>Testing Chapter 4&amp;7</v>
          </cell>
        </row>
        <row r="45">
          <cell r="A45">
            <v>42</v>
          </cell>
          <cell r="B45" t="str">
            <v>EDIRT Chapter 4&amp;7</v>
          </cell>
        </row>
        <row r="46">
          <cell r="A46">
            <v>43</v>
          </cell>
          <cell r="B46" t="str">
            <v>Y12 Diagnosis: Chapter 8 Reactivity trends</v>
          </cell>
        </row>
        <row r="47">
          <cell r="A47">
            <v>44</v>
          </cell>
          <cell r="B47" t="str">
            <v>Y12 Diagnosis: Chapter 9 Enthalpy 1</v>
          </cell>
        </row>
        <row r="48">
          <cell r="A48">
            <v>45</v>
          </cell>
          <cell r="B48" t="str">
            <v>Y12 Diagnosis: Chapter 9 Enthalpy 2 (more time for Enthalpy)</v>
          </cell>
        </row>
        <row r="49">
          <cell r="A49">
            <v>46</v>
          </cell>
          <cell r="B49" t="str">
            <v>Testing Chapter 8&amp;9</v>
          </cell>
        </row>
        <row r="50">
          <cell r="A50">
            <v>47</v>
          </cell>
          <cell r="B50" t="str">
            <v>EDIRT Chapter 8&amp;9</v>
          </cell>
        </row>
        <row r="51">
          <cell r="A51">
            <v>48</v>
          </cell>
          <cell r="B51" t="str">
            <v>Y13 Diagnosis: Chapter 18, Chapter 19 Rates of reaction, Equilibrium</v>
          </cell>
        </row>
        <row r="52">
          <cell r="A52">
            <v>49</v>
          </cell>
          <cell r="B52" t="str">
            <v>Y13 Diagnosis: Chapter 18, Chapter 19 Rates of reaction, Equilibrium</v>
          </cell>
        </row>
        <row r="53">
          <cell r="A53">
            <v>50</v>
          </cell>
          <cell r="B53" t="str">
            <v>Testing Chapter 18 &amp; 19</v>
          </cell>
        </row>
        <row r="54">
          <cell r="A54">
            <v>51</v>
          </cell>
          <cell r="B54" t="str">
            <v>EDIRT Chapter 18 &amp; 19</v>
          </cell>
        </row>
        <row r="55">
          <cell r="A55">
            <v>52</v>
          </cell>
          <cell r="B55" t="str">
            <v>Y13 Diagnosis: Chapter 22, Chapter 23 Enthalpy, Entropy, Redox, Elecrode Potential</v>
          </cell>
        </row>
        <row r="56">
          <cell r="A56">
            <v>53</v>
          </cell>
          <cell r="B56" t="str">
            <v>Y13 Diagnosis: Chapter 22, Chapter 23 Enthalpy, Entropy, Redox, Elecrode Potential</v>
          </cell>
        </row>
        <row r="57">
          <cell r="A57">
            <v>54</v>
          </cell>
          <cell r="B57" t="str">
            <v>Testing Chapter 22&amp;23</v>
          </cell>
        </row>
        <row r="58">
          <cell r="A58">
            <v>55</v>
          </cell>
          <cell r="B58" t="str">
            <v>EDIRT Chapter 22&amp;23</v>
          </cell>
        </row>
        <row r="59">
          <cell r="A59">
            <v>56</v>
          </cell>
          <cell r="B59" t="str">
            <v>Y13 Diagnosis: Chapter 24 Transition Metals</v>
          </cell>
        </row>
        <row r="60">
          <cell r="A60">
            <v>57</v>
          </cell>
          <cell r="B60" t="str">
            <v>Testing Chapter 24</v>
          </cell>
        </row>
        <row r="61">
          <cell r="A61">
            <v>58</v>
          </cell>
          <cell r="B61" t="str">
            <v>EDIRT Chapter 24</v>
          </cell>
        </row>
        <row r="62">
          <cell r="A62">
            <v>59</v>
          </cell>
          <cell r="B62" t="str">
            <v>Full Paper 1 Tests</v>
          </cell>
        </row>
        <row r="63">
          <cell r="A63">
            <v>60</v>
          </cell>
          <cell r="B63" t="str">
            <v>Full Paper 1 Tests</v>
          </cell>
        </row>
        <row r="64">
          <cell r="A64">
            <v>61</v>
          </cell>
          <cell r="B64" t="str">
            <v>Full Paper 1 Tests</v>
          </cell>
        </row>
        <row r="65">
          <cell r="A65">
            <v>62</v>
          </cell>
          <cell r="B65" t="str">
            <v>Full Paper 1 Tests</v>
          </cell>
        </row>
        <row r="66">
          <cell r="A66">
            <v>63</v>
          </cell>
        </row>
        <row r="67">
          <cell r="A67">
            <v>64</v>
          </cell>
        </row>
        <row r="68">
          <cell r="A68">
            <v>65</v>
          </cell>
        </row>
      </sheetData>
      <sheetData sheetId="12"/>
    </sheetDataSet>
  </externalBook>
</externalLink>
</file>

<file path=xl/persons/person.xml><?xml version="1.0" encoding="utf-8"?>
<personList xmlns="http://schemas.microsoft.com/office/spreadsheetml/2018/threadedcomments" xmlns:x="http://schemas.openxmlformats.org/spreadsheetml/2006/main">
  <person displayName="Babu Zainulabdeen" id="{21721E57-00AA-452D-9703-9922FA985AAF}" userId="S::babu.zainulabdeen@ldeutc.co.uk::5ef01603-6853-49ec-a5f9-6bbe5a17a167" providerId="AD"/>
</personList>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M185" dT="2024-07-16T08:41:10.44" personId="{21721E57-00AA-452D-9703-9922FA985AAF}" id="{776E88E4-E861-425B-9F84-962C32CB1A51}">
    <text>All spectroscopic techniques can be covered in a visit to an analytical lab. Can also be to spectroscopy workshop.</text>
  </threadedComment>
</ThreadedComments>
</file>

<file path=xl/worksheets/_rels/sheet1.xml.rels><?xml version="1.0" encoding="UTF-8" standalone="yes"?>
<Relationships xmlns="http://schemas.openxmlformats.org/package/2006/relationships"><Relationship Id="rId3" Type="http://schemas.openxmlformats.org/officeDocument/2006/relationships/hyperlink" Target="https://www.prospects.ac.uk/job-profiles/forensic-scientist" TargetMode="External"/><Relationship Id="rId2" Type="http://schemas.openxmlformats.org/officeDocument/2006/relationships/hyperlink" Target="https://www.prospects.ac.uk/careers-advice/what-can-i-do-with-my-degree/chemistry" TargetMode="External"/><Relationship Id="rId1" Type="http://schemas.openxmlformats.org/officeDocument/2006/relationships/hyperlink" Target="applewebdata://45C0B88F-44E9-44EA-878C-BF339289C996/com/playlist?list=PLLnAFJxOjzZspwYp69GAGAL84_f0Kz7G8" TargetMode="External"/><Relationship Id="rId4" Type="http://schemas.openxmlformats.org/officeDocument/2006/relationships/hyperlink" Target="https://www.ocr.org.uk/Images/171720-specification-accredited-a-level-gce-chemistry-a-h432.pdf"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f:/s/CurriculumPlanning-Science/EjKCkFsIWv5Ij88XAY-b7j8BwxwlPlNNT98BjlmCHiwyAw?e=FN8Oho" TargetMode="External"/><Relationship Id="rId13" Type="http://schemas.openxmlformats.org/officeDocument/2006/relationships/hyperlink" Target="../../../../:f:/s/CurriculumPlanning-Science/EgEg6V-uE5NMrvzDxMqvIk4Bwb8wdLaFXEIzb_XMQoplzQ?e=dfGgJp" TargetMode="External"/><Relationship Id="rId18" Type="http://schemas.openxmlformats.org/officeDocument/2006/relationships/hyperlink" Target="../../../../:f:/s/CurriculumPlanning-Science/EqspnjJIVdhAvDao9pkP0EcBEmBsBpP9z8KidLJIQWnB0w?e=aVIaqF" TargetMode="External"/><Relationship Id="rId3" Type="http://schemas.openxmlformats.org/officeDocument/2006/relationships/hyperlink" Target="../../../../:f:/r/sites/CurriculumPlanning-Science/Shared%20Documents/Curriculum%20Resources/KS5/Chemistry/2021-22/Module%203-%20Periodic%20Table%20and%20Energy/03.%20Trends%20in%20ionisation%20energy?csf=1&amp;web=1&amp;e=LBm0EC" TargetMode="External"/><Relationship Id="rId7" Type="http://schemas.openxmlformats.org/officeDocument/2006/relationships/hyperlink" Target="../../../../:f:/s/CurriculumPlanning-Science/EqIMrs_w1cpDm0YSKjLwIkcBzjJU4HSGu-BPQec1TrVqFw?e=pbjxBR" TargetMode="External"/><Relationship Id="rId12" Type="http://schemas.openxmlformats.org/officeDocument/2006/relationships/hyperlink" Target="../../../../:f:/s/CurriculumPlanning-Science/EudXdsaYRoZDpo2QHBlv76YBHYTbnn7PNmE_c_LgaFERqA?e=pyV2vs" TargetMode="External"/><Relationship Id="rId17" Type="http://schemas.openxmlformats.org/officeDocument/2006/relationships/hyperlink" Target="../../../../:f:/s/CurriculumPlanning-Science/EhDj7qKPvcNFthQJ6U6rW9sB7hxAuhT9Ym8kmg9pcUbmdQ?e=VNUtNc" TargetMode="External"/><Relationship Id="rId2" Type="http://schemas.openxmlformats.org/officeDocument/2006/relationships/hyperlink" Target="../../../../:f:/r/sites/CurriculumPlanning-Science/Shared%20Documents/Curriculum%20Resources/KS5/Chemistry/2021-22/Module%203-%20Periodic%20Table%20and%20Energy/02.%20Metallic%20and%20covalent%20structures?csf=1&amp;web=1&amp;e=PlxH3q" TargetMode="External"/><Relationship Id="rId16" Type="http://schemas.openxmlformats.org/officeDocument/2006/relationships/hyperlink" Target="../../../../:f:/s/CurriculumPlanning-Science/EmGlZq5aLx9KiePMtWmqlOYBx_kY90gzwJkxHgizLM0aJA?e=bcfQul" TargetMode="External"/><Relationship Id="rId1" Type="http://schemas.openxmlformats.org/officeDocument/2006/relationships/hyperlink" Target="../../../../:f:/r/sites/CurriculumPlanning-Science/Shared%20Documents/Curriculum%20Resources/KS5/Chemistry/2021-22/Module%202-%20Foundations%20in%20Chemistry/11.%20Redox?csf=1&amp;web=1&amp;e=yAQ2OF" TargetMode="External"/><Relationship Id="rId6" Type="http://schemas.openxmlformats.org/officeDocument/2006/relationships/hyperlink" Target="../../../../:f:/r/sites/CurriculumPlanning-Science/Shared%20Documents/Curriculum%20Resources/KS5/Chemistry/2021-22/Module%203-%20Periodic%20Table%20and%20Energy/07.%20Test%20for%20ions?csf=1&amp;web=1&amp;e=fCmMHl" TargetMode="External"/><Relationship Id="rId11" Type="http://schemas.openxmlformats.org/officeDocument/2006/relationships/hyperlink" Target="../../../../:f:/s/CurriculumPlanning-Science/Ek7CbRiVbcFGv2Ud-qwnAbEBLJN4gBF_k7io4MS3dZZnUg?e=U6U4Gx" TargetMode="External"/><Relationship Id="rId5" Type="http://schemas.openxmlformats.org/officeDocument/2006/relationships/hyperlink" Target="../../../../:f:/r/sites/CurriculumPlanning-Science/Shared%20Documents/Curriculum%20Resources/KS5/Chemistry/2021-22/Module%203-%20Periodic%20Table%20and%20Energy/06.%20Physical%20Properties%20of%20Group%207?csf=1&amp;web=1&amp;e=KfZd75" TargetMode="External"/><Relationship Id="rId15" Type="http://schemas.openxmlformats.org/officeDocument/2006/relationships/hyperlink" Target="../../../../:f:/s/CurriculumPlanning-Science/EvjHh2mjEpNNskLdjd5XSAkB-eqNGJ0HX9-QjLnEWK-oEA?e=90VxFo" TargetMode="External"/><Relationship Id="rId10" Type="http://schemas.openxmlformats.org/officeDocument/2006/relationships/hyperlink" Target="../../../../:f:/s/CurriculumPlanning-Science/EkYwO_XJqTVBm1c29yykxvsBLWabBhPzzUjQ1IhgpNW1mA?e=vd9LYb" TargetMode="External"/><Relationship Id="rId19" Type="http://schemas.openxmlformats.org/officeDocument/2006/relationships/hyperlink" Target="../../../../:f:/r/sites/CurriculumPlanning-Science/Shared%20Documents/Curriculum%20Resources/KS5/Chemistry/2021-22/Module%203-%20Periodic%20Table%20and%20Energy/01.%20Structure%20of%20the%20period%20table?csf=1&amp;web=1&amp;e=l2Wq99" TargetMode="External"/><Relationship Id="rId4" Type="http://schemas.openxmlformats.org/officeDocument/2006/relationships/hyperlink" Target="../../../../:f:/r/sites/CurriculumPlanning-Science/Shared%20Documents/Curriculum%20Resources/KS5/Chemistry/2021-22/Module%203-%20Periodic%20Table%20and%20Energy/04.%20Redox%20reactions%20and%20reactivity%20of%20Group%202%20Metals?csf=1&amp;web=1&amp;e=w7tRY0" TargetMode="External"/><Relationship Id="rId9" Type="http://schemas.openxmlformats.org/officeDocument/2006/relationships/hyperlink" Target="../../../../:f:/s/CurriculumPlanning-Science/EkiGIVQMiY5OtyvDLWXqzZcBDfY_KTn2r4crRPnHg4mkcQ?e=Z9DA81" TargetMode="External"/><Relationship Id="rId14" Type="http://schemas.openxmlformats.org/officeDocument/2006/relationships/hyperlink" Target="../../../../:f:/s/CurriculumPlanning-Science/EsTHt2umkz9Ag_C4gNLeiTIBy2thj8WLWmqjuMUhJ4ZmGQ?e=iiyM1f" TargetMode="External"/></Relationships>
</file>

<file path=xl/worksheets/_rels/sheet3.xml.rels><?xml version="1.0" encoding="UTF-8" standalone="yes"?>
<Relationships xmlns="http://schemas.openxmlformats.org/package/2006/relationships"><Relationship Id="rId13" Type="http://schemas.openxmlformats.org/officeDocument/2006/relationships/hyperlink" Target="../../../../:f:/s/CurriculumPlanning-Science/Ek7CbRiVbcFGv2Ud-qwnAbEBLJN4gBF_k7io4MS3dZZnUg?e=U6U4Gx" TargetMode="External"/><Relationship Id="rId18" Type="http://schemas.openxmlformats.org/officeDocument/2006/relationships/hyperlink" Target="../../../../:f:/s/CurriculumPlanning-Science/EsTHt2umkz9Ag_C4gNLeiTIBy2thj8WLWmqjuMUhJ4ZmGQ?e=iiyM1f" TargetMode="External"/><Relationship Id="rId26" Type="http://schemas.openxmlformats.org/officeDocument/2006/relationships/hyperlink" Target="https://ldeutc.padlet.org/info/alevelchem" TargetMode="External"/><Relationship Id="rId21" Type="http://schemas.openxmlformats.org/officeDocument/2006/relationships/hyperlink" Target="../../../../:f:/s/CurriculumPlanning-Science/EhDj7qKPvcNFthQJ6U6rW9sB7hxAuhT9Ym8kmg9pcUbmdQ?e=VNUtNc" TargetMode="External"/><Relationship Id="rId34" Type="http://schemas.openxmlformats.org/officeDocument/2006/relationships/hyperlink" Target="https://ldeutc.sharepoint.com/:f:/r/sites/CurriculumPlanning-Science/Shared%20Documents/Curriculum%20Resources/KS5/Chemistry/2024-25?csf=1&amp;web=1&amp;e=wdU79C" TargetMode="External"/><Relationship Id="rId7" Type="http://schemas.openxmlformats.org/officeDocument/2006/relationships/hyperlink" Target="../../../../:f:/s/CurriculumPlanning-Science/EuRo-4ZJ0GJHg6Wt_UVbPWcBeL-jbypXvj7hcfqH8AaG9A?e=cQ94MJ" TargetMode="External"/><Relationship Id="rId12" Type="http://schemas.openxmlformats.org/officeDocument/2006/relationships/hyperlink" Target="../../../../:f:/s/CurriculumPlanning-Science/EpvnkzRRfuBBvXEb2Bi4xEEB_SeTxlmvNsMq7RGH9uKb4A?e=krFMgU" TargetMode="External"/><Relationship Id="rId17" Type="http://schemas.openxmlformats.org/officeDocument/2006/relationships/hyperlink" Target="../../../../:f:/s/CurriculumPlanning-Science/EmSs6dy_o4BIhjJT53kzfRoB875zpaLokkjWScRUyrBZbA?e=tArYok" TargetMode="External"/><Relationship Id="rId25" Type="http://schemas.openxmlformats.org/officeDocument/2006/relationships/hyperlink" Target="https://ldeutc.padlet.org/info/alevelchem" TargetMode="External"/><Relationship Id="rId33" Type="http://schemas.openxmlformats.org/officeDocument/2006/relationships/hyperlink" Target="https://ldeutc.sharepoint.com/:f:/r/sites/CurriculumPlanning-Science/Shared%20Documents/Curriculum%20Resources/KS5/Chemistry/2024-25/Module%202-%20Foundations%20in%20Chemistry/01.%20Introduction%20to%20A-Level%20Chemistry?csf=1&amp;web=1&amp;e=FT9BuX" TargetMode="External"/><Relationship Id="rId2" Type="http://schemas.openxmlformats.org/officeDocument/2006/relationships/hyperlink" Target="https://ldeutc.padlet.org/info/alevelchem" TargetMode="External"/><Relationship Id="rId16" Type="http://schemas.openxmlformats.org/officeDocument/2006/relationships/hyperlink" Target="../../../../:f:/s/CurriculumPlanning-Science/EtpArCLvK8pLuiScW4QowzUBWWi11YD5HW_uyeaAzdbRVw?e=idcuyK" TargetMode="External"/><Relationship Id="rId20" Type="http://schemas.openxmlformats.org/officeDocument/2006/relationships/hyperlink" Target="../../../../:f:/s/CurriculumPlanning-Science/EmGlZq5aLx9KiePMtWmqlOYBx_kY90gzwJkxHgizLM0aJA?e=bcfQul" TargetMode="External"/><Relationship Id="rId29" Type="http://schemas.openxmlformats.org/officeDocument/2006/relationships/hyperlink" Target="https://ldeutc.padlet.org/info/chemistry-ocr-a-9l47aytt9mq6w0y9" TargetMode="External"/><Relationship Id="rId1" Type="http://schemas.openxmlformats.org/officeDocument/2006/relationships/hyperlink" Target="https://ldeutc.padlet.org/info/alevelchem" TargetMode="External"/><Relationship Id="rId6" Type="http://schemas.openxmlformats.org/officeDocument/2006/relationships/hyperlink" Target="../../../../:f:/s/CurriculumPlanning-Science/EjKCkFsIWv5Ij88XAY-b7j8BwxwlPlNNT98BjlmCHiwyAw?e=bcQQiP" TargetMode="External"/><Relationship Id="rId11" Type="http://schemas.openxmlformats.org/officeDocument/2006/relationships/hyperlink" Target="../../../../:f:/s/CurriculumPlanning-Science/EkYwO_XJqTVBm1c29yykxvsBLWabBhPzzUjQ1IhgpNW1mA?e=vd9LYb" TargetMode="External"/><Relationship Id="rId24" Type="http://schemas.openxmlformats.org/officeDocument/2006/relationships/hyperlink" Target="../../../../:f:/s/CurriculumPlanning-Science/EqspnjJIVdhAvDao9pkP0EcBEmBsBpP9z8KidLJIQWnB0w?e=aVIaqF" TargetMode="External"/><Relationship Id="rId32" Type="http://schemas.openxmlformats.org/officeDocument/2006/relationships/hyperlink" Target="../../../../:f:/r/sites/CurriculumPlanning-Science/Shared%20Documents/Curriculum%20Resources/KS5/Chemistry/2024-25?csf=1&amp;web=1&amp;e=wdU79C" TargetMode="External"/><Relationship Id="rId37" Type="http://schemas.microsoft.com/office/2017/10/relationships/threadedComment" Target="../threadedComments/threadedComment1.xml"/><Relationship Id="rId5" Type="http://schemas.openxmlformats.org/officeDocument/2006/relationships/hyperlink" Target="https://ldeutc.padlet.org/info/alevelchem" TargetMode="External"/><Relationship Id="rId15" Type="http://schemas.openxmlformats.org/officeDocument/2006/relationships/hyperlink" Target="../../../../:f:/s/CurriculumPlanning-Science/EgEg6V-uE5NMrvzDxMqvIk4Bwb8wdLaFXEIzb_XMQoplzQ?e=dfGgJp" TargetMode="External"/><Relationship Id="rId23" Type="http://schemas.openxmlformats.org/officeDocument/2006/relationships/hyperlink" Target="../../../../:f:/s/CurriculumPlanning-Science/Ev-acQLwwnxFqODIjmggbm0BQMk11VufHfkDFhNyi3Y5Hw?e=4zdyla" TargetMode="External"/><Relationship Id="rId28" Type="http://schemas.openxmlformats.org/officeDocument/2006/relationships/hyperlink" Target="https://ldeutc.padlet.org/info/chemistry-ocr-a-9l47aytt9mq6w0y9" TargetMode="External"/><Relationship Id="rId36" Type="http://schemas.openxmlformats.org/officeDocument/2006/relationships/comments" Target="../comments1.xml"/><Relationship Id="rId10" Type="http://schemas.openxmlformats.org/officeDocument/2006/relationships/hyperlink" Target="../../../../:f:/s/CurriculumPlanning-Science/EjKCkFsIWv5Ij88XAY-b7j8BwxwlPlNNT98BjlmCHiwyAw?e=FN8Oho" TargetMode="External"/><Relationship Id="rId19" Type="http://schemas.openxmlformats.org/officeDocument/2006/relationships/hyperlink" Target="../../../../:f:/s/CurriculumPlanning-Science/EvjHh2mjEpNNskLdjd5XSAkB-eqNGJ0HX9-QjLnEWK-oEA?e=90VxFo" TargetMode="External"/><Relationship Id="rId31" Type="http://schemas.openxmlformats.org/officeDocument/2006/relationships/hyperlink" Target="../../../../:f:/s/CurriculumPlanning-Science/EqswQzBKWeJAqD5bhoUYvzQBwcj-TLWiZwVp3IblrCSaVA?e=FGgMEF" TargetMode="External"/><Relationship Id="rId4" Type="http://schemas.openxmlformats.org/officeDocument/2006/relationships/hyperlink" Target="https://ldeutc.padlet.org/info/alevelchem" TargetMode="External"/><Relationship Id="rId9" Type="http://schemas.openxmlformats.org/officeDocument/2006/relationships/hyperlink" Target="../../../../:f:/s/CurriculumPlanning-Science/EqIMrs_w1cpDm0YSKjLwIkcBzjJU4HSGu-BPQec1TrVqFw?e=pbjxBR" TargetMode="External"/><Relationship Id="rId14" Type="http://schemas.openxmlformats.org/officeDocument/2006/relationships/hyperlink" Target="../../../../:f:/s/CurriculumPlanning-Science/EudXdsaYRoZDpo2QHBlv76YBHYTbnn7PNmE_c_LgaFERqA?e=pyV2vs" TargetMode="External"/><Relationship Id="rId22" Type="http://schemas.openxmlformats.org/officeDocument/2006/relationships/hyperlink" Target="../../../../:f:/s/CurriculumPlanning-Science/EqswQzBKWeJAqD5bhoUYvzQBwcj-TLWiZwVp3IblrCSaVA?e=FGgMEF" TargetMode="External"/><Relationship Id="rId27" Type="http://schemas.openxmlformats.org/officeDocument/2006/relationships/hyperlink" Target="https://ldeutc.padlet.org/info/alevelchem" TargetMode="External"/><Relationship Id="rId30" Type="http://schemas.openxmlformats.org/officeDocument/2006/relationships/hyperlink" Target="https://ldeutc.padlet.org/info/chemistry-ocr-a-9l47aytt9mq6w0y9" TargetMode="External"/><Relationship Id="rId35" Type="http://schemas.openxmlformats.org/officeDocument/2006/relationships/vmlDrawing" Target="../drawings/vmlDrawing1.vml"/><Relationship Id="rId8" Type="http://schemas.openxmlformats.org/officeDocument/2006/relationships/hyperlink" Target="../../../../:f:/s/CurriculumPlanning-Science/EkiGIVQMiY5OtyvDLWXqzZcBDfY_KTn2r4crRPnHg4mkcQ?e=Z9DA81" TargetMode="External"/><Relationship Id="rId3" Type="http://schemas.openxmlformats.org/officeDocument/2006/relationships/hyperlink" Target="https://ldeutc.padlet.org/info/alevelchem"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f:/s/CurriculumPlanning-Science/EhDj7qKPvcNFthQJ6U6rW9sB7hxAuhT9Ym8kmg9pcUbmdQ%3Fe=VNUtNc" TargetMode="External"/><Relationship Id="rId13" Type="http://schemas.openxmlformats.org/officeDocument/2006/relationships/hyperlink" Target="../../../../:f:/s/CurriculumPlanning-Science/EqswQzBKWeJAqD5bhoUYvzQBwcj-TLWiZwVp3IblrCSaVA%3Fe=FGgMEF" TargetMode="External"/><Relationship Id="rId3" Type="http://schemas.openxmlformats.org/officeDocument/2006/relationships/hyperlink" Target="applewebdata://D4F9E262-1B90-4A12-B177-388187C21638/:f:/s/CurriculumPlanning-Science/EunDyljmVBFGu75l67r5UnIBbvI31Tayj49L42_-_sd3iQ?e=nc8qba" TargetMode="External"/><Relationship Id="rId7" Type="http://schemas.openxmlformats.org/officeDocument/2006/relationships/hyperlink" Target="../../../../:f:/s/CurriculumPlanning-Science/EudXdsaYRoZDpo2QHBlv76YBHYTbnn7PNmE_c_LgaFERqA?e=pyV2vs" TargetMode="External"/><Relationship Id="rId12" Type="http://schemas.openxmlformats.org/officeDocument/2006/relationships/hyperlink" Target="../../../../:f:/s/CurriculumPlanning-Science/EjUDPze6bhxPnUBj7l9Jm3MBGNdvV3B2tGJhmNL0K_z_wg?e=yZW6Lf" TargetMode="External"/><Relationship Id="rId2" Type="http://schemas.openxmlformats.org/officeDocument/2006/relationships/hyperlink" Target="../../../../:f:/s/CurriculumPlanning-Science/EuNQ8K3rs4JEh84r9k06ifwBAPuwXO0rO0p1ti7Ch-PRZQ?e=oVRVl9" TargetMode="External"/><Relationship Id="rId1" Type="http://schemas.openxmlformats.org/officeDocument/2006/relationships/hyperlink" Target="applewebdata://5602A7B9-380D-445E-BBDF-9B37EEBC14D8/:f:/s/CurriculumPlanning-Science/Er1kqY_2QfFLvpusSuqroAQBs4miZmlNdHS7MSY7-KPdww?e=nNTi9N" TargetMode="External"/><Relationship Id="rId6" Type="http://schemas.openxmlformats.org/officeDocument/2006/relationships/hyperlink" Target="applewebdata://1432180D-7241-46EB-A9E2-63D697EC2D74/:f:/s/CurriculumPlanning-Science/EuRo-4ZJ0GJHg6Wt_UVbPWcBeL-jbypXvj7hcfqH8AaG9A?e=y8ptNS" TargetMode="External"/><Relationship Id="rId11" Type="http://schemas.openxmlformats.org/officeDocument/2006/relationships/hyperlink" Target="../../../../:f:/s/CurriculumPlanning-Science/EhfQR0k8CUpKvszlnDgv0VYBN-7CJwuc7WLyS5qfnI36Tg?e=c3LqOj" TargetMode="External"/><Relationship Id="rId5" Type="http://schemas.openxmlformats.org/officeDocument/2006/relationships/hyperlink" Target="applewebdata://70CA3DE8-C10C-4F80-918B-0BA2048E8612/:f:/s/CurriculumPlanning-Science/Ei0XSzS0MgFLuIOWhKtYCNMBCA5ZbNdT2LcSEEt2mzq_qA?e=DZ16Zq" TargetMode="External"/><Relationship Id="rId10" Type="http://schemas.openxmlformats.org/officeDocument/2006/relationships/hyperlink" Target="../../../../:f:/s/CurriculumPlanning-Science/Epc8sTuhutVAgkFV6irqbdoB1XbijUyh2Fpq8saZuRayLA?e=9kemRq" TargetMode="External"/><Relationship Id="rId4" Type="http://schemas.openxmlformats.org/officeDocument/2006/relationships/hyperlink" Target="applewebdata://D4F9E262-1B90-4A12-B177-388187C21638/:f:/s/CurriculumPlanning-Science/Eg3Y7YZUHDBOh2UNR6BMdHgBbsdbR-8F56RyHV1Zy4ZP6w?e=KBV509" TargetMode="External"/><Relationship Id="rId9" Type="http://schemas.openxmlformats.org/officeDocument/2006/relationships/hyperlink" Target="../../../../:f:/s/CurriculumPlanning-Science/EqswQzBKWeJAqD5bhoUYvzQBwcj-TLWiZwVp3IblrCSaVA%3Fe=FGgMEF" TargetMode="External"/><Relationship Id="rId1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466529-B5A4-F94C-8592-D2F7A54628F4}">
  <sheetPr>
    <tabColor rgb="FFFFFF00"/>
    <pageSetUpPr fitToPage="1"/>
  </sheetPr>
  <dimension ref="A1:B12"/>
  <sheetViews>
    <sheetView topLeftCell="A4" workbookViewId="0">
      <selection activeCell="B12" sqref="A2:B12"/>
    </sheetView>
  </sheetViews>
  <sheetFormatPr baseColWidth="10" defaultColWidth="11" defaultRowHeight="16" x14ac:dyDescent="0.2"/>
  <cols>
    <col min="1" max="1" width="17.5" bestFit="1" customWidth="1"/>
    <col min="2" max="2" width="130.6640625" customWidth="1"/>
  </cols>
  <sheetData>
    <row r="1" spans="1:2" ht="29" customHeight="1" x14ac:dyDescent="0.25">
      <c r="A1" s="388" t="s">
        <v>0</v>
      </c>
      <c r="B1" s="389"/>
    </row>
    <row r="2" spans="1:2" ht="51" customHeight="1" x14ac:dyDescent="0.2">
      <c r="A2" s="211" t="s">
        <v>1</v>
      </c>
      <c r="B2" s="212" t="s">
        <v>2</v>
      </c>
    </row>
    <row r="3" spans="1:2" ht="51" customHeight="1" x14ac:dyDescent="0.2">
      <c r="A3" s="390" t="s">
        <v>3</v>
      </c>
      <c r="B3" s="391"/>
    </row>
    <row r="4" spans="1:2" ht="154" customHeight="1" x14ac:dyDescent="0.2">
      <c r="A4" s="392" t="s">
        <v>4</v>
      </c>
      <c r="B4" s="392"/>
    </row>
    <row r="5" spans="1:2" ht="51" customHeight="1" x14ac:dyDescent="0.25">
      <c r="A5" s="213" t="s">
        <v>5</v>
      </c>
      <c r="B5" s="214" t="s">
        <v>6</v>
      </c>
    </row>
    <row r="6" spans="1:2" ht="51" customHeight="1" x14ac:dyDescent="0.2">
      <c r="A6" s="393" t="s">
        <v>7</v>
      </c>
      <c r="B6" s="215" t="s">
        <v>8</v>
      </c>
    </row>
    <row r="7" spans="1:2" ht="51" customHeight="1" x14ac:dyDescent="0.2">
      <c r="A7" s="393"/>
      <c r="B7" s="215" t="s">
        <v>9</v>
      </c>
    </row>
    <row r="8" spans="1:2" ht="51" customHeight="1" x14ac:dyDescent="0.2">
      <c r="A8" s="393"/>
      <c r="B8" s="215" t="s">
        <v>10</v>
      </c>
    </row>
    <row r="9" spans="1:2" ht="15.5" customHeight="1" x14ac:dyDescent="0.2">
      <c r="A9" s="216" t="s">
        <v>11</v>
      </c>
      <c r="B9" s="217" t="s">
        <v>12</v>
      </c>
    </row>
    <row r="10" spans="1:2" ht="15.5" customHeight="1" x14ac:dyDescent="0.2">
      <c r="A10" s="216" t="s">
        <v>13</v>
      </c>
      <c r="B10" s="217" t="s">
        <v>14</v>
      </c>
    </row>
    <row r="11" spans="1:2" ht="15.5" customHeight="1" x14ac:dyDescent="0.2">
      <c r="A11" s="216" t="s">
        <v>15</v>
      </c>
      <c r="B11" s="217" t="s">
        <v>16</v>
      </c>
    </row>
    <row r="12" spans="1:2" ht="15.5" customHeight="1" x14ac:dyDescent="0.2">
      <c r="A12" s="216" t="s">
        <v>17</v>
      </c>
      <c r="B12" s="218" t="s">
        <v>18</v>
      </c>
    </row>
  </sheetData>
  <sheetProtection algorithmName="SHA-512" hashValue="aorcw04UM05YkNvfTVToeoQOPzHyOTDvEY4ybGFJ/ByuMRUqJPxVSiqmJl8KR9QZUSo5xFdz+/55W+Fmi+j01w==" saltValue="M2AoGtXY9o2q1P7oQAU49A==" spinCount="100000" sheet="1" objects="1" scenarios="1" selectLockedCells="1" selectUnlockedCells="1"/>
  <mergeCells count="4">
    <mergeCell ref="A1:B1"/>
    <mergeCell ref="A3:B3"/>
    <mergeCell ref="A4:B4"/>
    <mergeCell ref="A6:A8"/>
  </mergeCells>
  <hyperlinks>
    <hyperlink ref="B6" r:id="rId1" xr:uid="{BB41F70E-5A2B-4E0B-91CB-7AF4E78E261F}"/>
    <hyperlink ref="B7" r:id="rId2" xr:uid="{D38AB1F0-65CA-4ABA-82CD-84A2DA8491C3}"/>
    <hyperlink ref="B8" r:id="rId3" xr:uid="{96FD10E4-C564-45CB-8EAE-1976732E5B3D}"/>
    <hyperlink ref="B12" r:id="rId4" xr:uid="{6561092F-2625-458B-A2DC-5232310A6031}"/>
  </hyperlinks>
  <pageMargins left="0.7" right="0.7" top="0.75" bottom="0.75" header="0.3" footer="0.3"/>
  <pageSetup paperSize="9" fitToHeight="0"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8F3C80-448B-4FC7-88B9-D64CF0307E76}">
  <dimension ref="A1:E117"/>
  <sheetViews>
    <sheetView topLeftCell="A59" workbookViewId="0">
      <selection activeCell="E92" sqref="E92"/>
    </sheetView>
  </sheetViews>
  <sheetFormatPr baseColWidth="10" defaultColWidth="8.83203125" defaultRowHeight="16" x14ac:dyDescent="0.2"/>
  <cols>
    <col min="1" max="5" width="25" customWidth="1"/>
  </cols>
  <sheetData>
    <row r="1" spans="1:5" ht="15.75" hidden="1" customHeight="1" x14ac:dyDescent="0.2">
      <c r="A1" s="209" t="s">
        <v>19</v>
      </c>
      <c r="B1" s="209" t="s">
        <v>20</v>
      </c>
      <c r="C1" s="209" t="s">
        <v>21</v>
      </c>
      <c r="D1" s="209" t="s">
        <v>22</v>
      </c>
      <c r="E1" s="209" t="s">
        <v>23</v>
      </c>
    </row>
    <row r="2" spans="1:5" ht="17" hidden="1" x14ac:dyDescent="0.2">
      <c r="A2" s="209" t="s">
        <v>24</v>
      </c>
      <c r="B2" s="220" t="s">
        <v>24</v>
      </c>
      <c r="C2" s="220" t="s">
        <v>24</v>
      </c>
      <c r="D2" s="220" t="s">
        <v>24</v>
      </c>
      <c r="E2" s="220" t="s">
        <v>24</v>
      </c>
    </row>
    <row r="3" spans="1:5" ht="17" hidden="1" x14ac:dyDescent="0.2">
      <c r="A3" s="221" t="s">
        <v>25</v>
      </c>
      <c r="B3" s="221" t="s">
        <v>25</v>
      </c>
      <c r="C3" s="222" t="s">
        <v>26</v>
      </c>
      <c r="D3" s="221" t="s">
        <v>27</v>
      </c>
      <c r="E3" s="223" t="s">
        <v>28</v>
      </c>
    </row>
    <row r="4" spans="1:5" ht="17" hidden="1" x14ac:dyDescent="0.2">
      <c r="A4" s="224" t="s">
        <v>29</v>
      </c>
      <c r="B4" s="224" t="s">
        <v>29</v>
      </c>
      <c r="C4" s="223" t="s">
        <v>30</v>
      </c>
      <c r="D4" s="222" t="s">
        <v>31</v>
      </c>
      <c r="E4" s="225" t="s">
        <v>32</v>
      </c>
    </row>
    <row r="5" spans="1:5" ht="51" hidden="1" x14ac:dyDescent="0.2">
      <c r="A5" s="226" t="s">
        <v>33</v>
      </c>
      <c r="B5" s="227" t="s">
        <v>34</v>
      </c>
      <c r="C5" s="225" t="s">
        <v>35</v>
      </c>
      <c r="D5" s="226" t="s">
        <v>36</v>
      </c>
      <c r="E5" s="226" t="s">
        <v>37</v>
      </c>
    </row>
    <row r="6" spans="1:5" ht="106.5" hidden="1" customHeight="1" x14ac:dyDescent="0.2">
      <c r="A6" s="223" t="s">
        <v>30</v>
      </c>
      <c r="B6" s="226" t="s">
        <v>33</v>
      </c>
      <c r="C6" s="228" t="s">
        <v>38</v>
      </c>
      <c r="D6" s="227" t="s">
        <v>39</v>
      </c>
      <c r="E6" s="229" t="s">
        <v>40</v>
      </c>
    </row>
    <row r="7" spans="1:5" ht="17" hidden="1" x14ac:dyDescent="0.2">
      <c r="A7" s="228" t="s">
        <v>38</v>
      </c>
      <c r="B7" s="229" t="s">
        <v>41</v>
      </c>
      <c r="C7" s="230" t="s">
        <v>42</v>
      </c>
      <c r="D7" s="224" t="s">
        <v>43</v>
      </c>
      <c r="E7" s="226" t="s">
        <v>44</v>
      </c>
    </row>
    <row r="8" spans="1:5" ht="64.5" hidden="1" customHeight="1" x14ac:dyDescent="0.2">
      <c r="A8" s="203"/>
      <c r="B8" s="210"/>
      <c r="C8" s="231" t="s">
        <v>45</v>
      </c>
      <c r="D8" s="229" t="s">
        <v>46</v>
      </c>
      <c r="E8" s="224" t="s">
        <v>47</v>
      </c>
    </row>
    <row r="9" spans="1:5" ht="34" hidden="1" x14ac:dyDescent="0.2">
      <c r="A9" s="203"/>
      <c r="B9" s="210"/>
      <c r="C9" s="232" t="s">
        <v>48</v>
      </c>
      <c r="D9" s="223" t="s">
        <v>49</v>
      </c>
      <c r="E9" s="228" t="s">
        <v>50</v>
      </c>
    </row>
    <row r="10" spans="1:5" ht="17" hidden="1" x14ac:dyDescent="0.2">
      <c r="A10" s="203"/>
      <c r="B10" s="210"/>
      <c r="C10" s="210"/>
      <c r="D10" s="225" t="s">
        <v>51</v>
      </c>
      <c r="E10" s="230" t="s">
        <v>52</v>
      </c>
    </row>
    <row r="11" spans="1:5" ht="34" hidden="1" x14ac:dyDescent="0.2">
      <c r="A11" s="203"/>
      <c r="B11" s="210"/>
      <c r="C11" s="210"/>
      <c r="D11" s="228" t="s">
        <v>53</v>
      </c>
      <c r="E11" s="210"/>
    </row>
    <row r="12" spans="1:5" ht="17" hidden="1" x14ac:dyDescent="0.2">
      <c r="A12" s="203"/>
      <c r="B12" s="210"/>
      <c r="C12" s="210"/>
      <c r="D12" s="230" t="s">
        <v>54</v>
      </c>
      <c r="E12" s="210"/>
    </row>
    <row r="13" spans="1:5" hidden="1" x14ac:dyDescent="0.2">
      <c r="A13" s="219"/>
      <c r="C13" s="219"/>
    </row>
    <row r="14" spans="1:5" hidden="1" x14ac:dyDescent="0.2"/>
    <row r="15" spans="1:5" hidden="1" x14ac:dyDescent="0.2"/>
    <row r="16" spans="1:5" hidden="1" x14ac:dyDescent="0.2"/>
    <row r="17" spans="1:5" ht="20" thickBot="1" x14ac:dyDescent="0.3">
      <c r="A17" s="394" t="s">
        <v>22</v>
      </c>
      <c r="B17" s="394"/>
      <c r="D17" s="394" t="s">
        <v>23</v>
      </c>
      <c r="E17" s="394"/>
    </row>
    <row r="18" spans="1:5" ht="17" x14ac:dyDescent="0.2">
      <c r="A18" s="245" t="s">
        <v>55</v>
      </c>
      <c r="B18" s="246" t="s">
        <v>24</v>
      </c>
      <c r="D18" s="245" t="s">
        <v>55</v>
      </c>
      <c r="E18" s="246" t="s">
        <v>24</v>
      </c>
    </row>
    <row r="19" spans="1:5" x14ac:dyDescent="0.2">
      <c r="A19" s="247"/>
      <c r="B19" s="248"/>
      <c r="D19" s="247"/>
      <c r="E19" s="248"/>
    </row>
    <row r="20" spans="1:5" ht="30" x14ac:dyDescent="0.2">
      <c r="A20" s="247"/>
      <c r="B20" s="249" t="s">
        <v>56</v>
      </c>
      <c r="D20" s="336" t="s">
        <v>57</v>
      </c>
      <c r="E20" s="344" t="s">
        <v>58</v>
      </c>
    </row>
    <row r="21" spans="1:5" ht="60" x14ac:dyDescent="0.2">
      <c r="A21" s="247"/>
      <c r="B21" s="249" t="s">
        <v>59</v>
      </c>
      <c r="D21" s="336" t="s">
        <v>60</v>
      </c>
      <c r="E21" s="345" t="s">
        <v>61</v>
      </c>
    </row>
    <row r="22" spans="1:5" ht="30" x14ac:dyDescent="0.2">
      <c r="A22" s="247"/>
      <c r="B22" s="250" t="s">
        <v>62</v>
      </c>
      <c r="D22" s="336" t="s">
        <v>63</v>
      </c>
      <c r="E22" s="340" t="s">
        <v>64</v>
      </c>
    </row>
    <row r="23" spans="1:5" x14ac:dyDescent="0.2">
      <c r="A23" s="247"/>
      <c r="B23" s="250" t="s">
        <v>65</v>
      </c>
      <c r="D23" s="336" t="s">
        <v>66</v>
      </c>
      <c r="E23" s="341" t="s">
        <v>67</v>
      </c>
    </row>
    <row r="24" spans="1:5" x14ac:dyDescent="0.2">
      <c r="A24" s="247"/>
      <c r="B24" s="250" t="s">
        <v>68</v>
      </c>
      <c r="D24" s="336" t="s">
        <v>69</v>
      </c>
      <c r="E24" s="339" t="s">
        <v>70</v>
      </c>
    </row>
    <row r="25" spans="1:5" ht="30" x14ac:dyDescent="0.2">
      <c r="A25" s="247"/>
      <c r="B25" s="250" t="s">
        <v>71</v>
      </c>
      <c r="D25" s="336" t="s">
        <v>72</v>
      </c>
      <c r="E25" s="339" t="s">
        <v>73</v>
      </c>
    </row>
    <row r="26" spans="1:5" ht="30" x14ac:dyDescent="0.2">
      <c r="A26" s="247"/>
      <c r="B26" s="251" t="s">
        <v>74</v>
      </c>
      <c r="D26" s="336" t="s">
        <v>75</v>
      </c>
      <c r="E26" s="339" t="s">
        <v>76</v>
      </c>
    </row>
    <row r="27" spans="1:5" x14ac:dyDescent="0.2">
      <c r="A27" s="247"/>
      <c r="B27" s="251" t="s">
        <v>77</v>
      </c>
      <c r="D27" s="336" t="s">
        <v>78</v>
      </c>
      <c r="E27" s="339" t="s">
        <v>79</v>
      </c>
    </row>
    <row r="28" spans="1:5" ht="30" x14ac:dyDescent="0.2">
      <c r="A28" s="247"/>
      <c r="B28" s="251" t="s">
        <v>80</v>
      </c>
      <c r="D28" s="343" t="s">
        <v>81</v>
      </c>
      <c r="E28" s="257" t="s">
        <v>82</v>
      </c>
    </row>
    <row r="29" spans="1:5" ht="30" x14ac:dyDescent="0.2">
      <c r="A29" s="247"/>
      <c r="B29" s="252" t="s">
        <v>83</v>
      </c>
      <c r="D29" s="343" t="s">
        <v>84</v>
      </c>
      <c r="E29" s="342" t="s">
        <v>85</v>
      </c>
    </row>
    <row r="30" spans="1:5" x14ac:dyDescent="0.2">
      <c r="A30" s="247"/>
      <c r="B30" s="253" t="s">
        <v>86</v>
      </c>
      <c r="D30" s="343" t="s">
        <v>87</v>
      </c>
      <c r="E30" s="337"/>
    </row>
    <row r="31" spans="1:5" x14ac:dyDescent="0.2">
      <c r="A31" s="247"/>
      <c r="B31" s="253" t="s">
        <v>88</v>
      </c>
      <c r="D31" s="343" t="s">
        <v>89</v>
      </c>
      <c r="E31" s="337"/>
    </row>
    <row r="32" spans="1:5" x14ac:dyDescent="0.2">
      <c r="A32" s="247"/>
      <c r="B32" s="253" t="s">
        <v>90</v>
      </c>
      <c r="D32" s="343" t="s">
        <v>91</v>
      </c>
      <c r="E32" s="337"/>
    </row>
    <row r="33" spans="1:5" x14ac:dyDescent="0.2">
      <c r="A33" s="254"/>
      <c r="B33" s="255" t="s">
        <v>92</v>
      </c>
      <c r="D33" s="343" t="s">
        <v>93</v>
      </c>
      <c r="E33" s="337"/>
    </row>
    <row r="34" spans="1:5" x14ac:dyDescent="0.2">
      <c r="E34" s="337"/>
    </row>
    <row r="36" spans="1:5" x14ac:dyDescent="0.2">
      <c r="D36" s="337"/>
    </row>
    <row r="40" spans="1:5" ht="17" thickBot="1" x14ac:dyDescent="0.25"/>
    <row r="41" spans="1:5" ht="17" x14ac:dyDescent="0.2">
      <c r="A41" s="245" t="s">
        <v>94</v>
      </c>
      <c r="B41" s="246" t="s">
        <v>24</v>
      </c>
      <c r="D41" s="245" t="s">
        <v>94</v>
      </c>
      <c r="E41" s="246" t="s">
        <v>24</v>
      </c>
    </row>
    <row r="42" spans="1:5" x14ac:dyDescent="0.2">
      <c r="A42" s="247"/>
      <c r="B42" s="248"/>
      <c r="D42" s="346"/>
      <c r="E42" s="258" t="s">
        <v>95</v>
      </c>
    </row>
    <row r="43" spans="1:5" x14ac:dyDescent="0.2">
      <c r="A43" s="247"/>
      <c r="B43" s="256" t="s">
        <v>80</v>
      </c>
      <c r="D43" s="346"/>
      <c r="E43" s="265" t="s">
        <v>96</v>
      </c>
    </row>
    <row r="44" spans="1:5" ht="30" x14ac:dyDescent="0.2">
      <c r="A44" s="247"/>
      <c r="B44" s="256" t="s">
        <v>97</v>
      </c>
      <c r="D44" s="346"/>
      <c r="E44" s="265" t="s">
        <v>98</v>
      </c>
    </row>
    <row r="45" spans="1:5" ht="30" x14ac:dyDescent="0.2">
      <c r="A45" s="247"/>
      <c r="B45" s="260" t="s">
        <v>99</v>
      </c>
      <c r="D45" s="346"/>
      <c r="E45" s="265" t="s">
        <v>100</v>
      </c>
    </row>
    <row r="46" spans="1:5" x14ac:dyDescent="0.2">
      <c r="A46" s="247"/>
      <c r="B46" s="260" t="s">
        <v>101</v>
      </c>
      <c r="D46" s="346"/>
      <c r="E46" s="265" t="s">
        <v>102</v>
      </c>
    </row>
    <row r="47" spans="1:5" x14ac:dyDescent="0.2">
      <c r="A47" s="247"/>
      <c r="B47" s="260" t="s">
        <v>103</v>
      </c>
      <c r="D47" s="346"/>
      <c r="E47" s="265" t="s">
        <v>104</v>
      </c>
    </row>
    <row r="48" spans="1:5" ht="30" x14ac:dyDescent="0.2">
      <c r="A48" s="247"/>
      <c r="B48" s="260" t="s">
        <v>105</v>
      </c>
      <c r="D48" s="346"/>
      <c r="E48" s="265" t="s">
        <v>106</v>
      </c>
    </row>
    <row r="49" spans="1:5" ht="30" x14ac:dyDescent="0.2">
      <c r="A49" s="247"/>
      <c r="B49" s="260" t="s">
        <v>107</v>
      </c>
      <c r="D49" s="346"/>
      <c r="E49" s="265" t="s">
        <v>106</v>
      </c>
    </row>
    <row r="50" spans="1:5" x14ac:dyDescent="0.2">
      <c r="A50" s="247"/>
      <c r="B50" s="260" t="s">
        <v>108</v>
      </c>
      <c r="D50" s="346"/>
      <c r="E50" s="265" t="s">
        <v>109</v>
      </c>
    </row>
    <row r="51" spans="1:5" x14ac:dyDescent="0.2">
      <c r="A51" s="247"/>
      <c r="B51" s="252" t="s">
        <v>110</v>
      </c>
      <c r="D51" s="346"/>
      <c r="E51" s="269" t="s">
        <v>109</v>
      </c>
    </row>
    <row r="52" spans="1:5" x14ac:dyDescent="0.2">
      <c r="A52" s="247"/>
      <c r="B52" s="252" t="s">
        <v>111</v>
      </c>
      <c r="D52" s="346"/>
      <c r="E52" s="256" t="s">
        <v>112</v>
      </c>
    </row>
    <row r="53" spans="1:5" ht="45" x14ac:dyDescent="0.2">
      <c r="A53" s="247"/>
      <c r="B53" s="252" t="s">
        <v>113</v>
      </c>
      <c r="D53" s="346"/>
      <c r="E53" s="256" t="s">
        <v>114</v>
      </c>
    </row>
    <row r="54" spans="1:5" x14ac:dyDescent="0.2">
      <c r="A54" s="247"/>
      <c r="B54" s="252" t="s">
        <v>115</v>
      </c>
      <c r="D54" s="346"/>
      <c r="E54" s="256" t="s">
        <v>116</v>
      </c>
    </row>
    <row r="55" spans="1:5" ht="30" x14ac:dyDescent="0.2">
      <c r="A55" s="247"/>
      <c r="B55" s="258" t="s">
        <v>117</v>
      </c>
      <c r="D55" s="346"/>
      <c r="E55" s="256" t="s">
        <v>118</v>
      </c>
    </row>
    <row r="56" spans="1:5" x14ac:dyDescent="0.2">
      <c r="A56" s="247"/>
      <c r="B56" s="258" t="s">
        <v>119</v>
      </c>
      <c r="D56" s="346"/>
      <c r="E56" s="260" t="s">
        <v>120</v>
      </c>
    </row>
    <row r="57" spans="1:5" ht="30" x14ac:dyDescent="0.2">
      <c r="A57" s="254"/>
      <c r="B57" s="259" t="s">
        <v>121</v>
      </c>
      <c r="D57" s="346"/>
      <c r="E57" s="260" t="s">
        <v>122</v>
      </c>
    </row>
    <row r="58" spans="1:5" ht="30" x14ac:dyDescent="0.2">
      <c r="D58" s="347"/>
      <c r="E58" s="260" t="s">
        <v>123</v>
      </c>
    </row>
    <row r="59" spans="1:5" x14ac:dyDescent="0.2">
      <c r="E59" s="260" t="s">
        <v>124</v>
      </c>
    </row>
    <row r="61" spans="1:5" ht="17" thickBot="1" x14ac:dyDescent="0.25"/>
    <row r="62" spans="1:5" ht="17" x14ac:dyDescent="0.2">
      <c r="A62" s="245" t="s">
        <v>125</v>
      </c>
      <c r="B62" s="246" t="s">
        <v>24</v>
      </c>
      <c r="D62" s="245" t="s">
        <v>125</v>
      </c>
      <c r="E62" s="246" t="s">
        <v>24</v>
      </c>
    </row>
    <row r="63" spans="1:5" x14ac:dyDescent="0.2">
      <c r="A63" s="247"/>
      <c r="B63" s="261" t="s">
        <v>126</v>
      </c>
      <c r="D63" s="247"/>
      <c r="E63" s="260" t="s">
        <v>127</v>
      </c>
    </row>
    <row r="64" spans="1:5" x14ac:dyDescent="0.2">
      <c r="A64" s="247"/>
      <c r="B64" s="261" t="s">
        <v>128</v>
      </c>
      <c r="D64" s="247"/>
      <c r="E64" s="258" t="s">
        <v>95</v>
      </c>
    </row>
    <row r="65" spans="1:5" ht="30" x14ac:dyDescent="0.2">
      <c r="A65" s="247"/>
      <c r="B65" s="262" t="s">
        <v>129</v>
      </c>
      <c r="D65" s="247"/>
      <c r="E65" s="266" t="s">
        <v>130</v>
      </c>
    </row>
    <row r="66" spans="1:5" ht="17" x14ac:dyDescent="0.2">
      <c r="A66" s="247"/>
      <c r="B66" s="262" t="s">
        <v>131</v>
      </c>
      <c r="D66" s="247"/>
      <c r="E66" s="266" t="s">
        <v>130</v>
      </c>
    </row>
    <row r="67" spans="1:5" ht="17" x14ac:dyDescent="0.2">
      <c r="A67" s="247"/>
      <c r="B67" s="261" t="s">
        <v>132</v>
      </c>
      <c r="D67" s="247"/>
      <c r="E67" s="266" t="s">
        <v>130</v>
      </c>
    </row>
    <row r="68" spans="1:5" ht="17" x14ac:dyDescent="0.2">
      <c r="A68" s="247"/>
      <c r="B68" s="261" t="s">
        <v>133</v>
      </c>
      <c r="D68" s="247"/>
      <c r="E68" s="266" t="s">
        <v>130</v>
      </c>
    </row>
    <row r="69" spans="1:5" ht="17" x14ac:dyDescent="0.2">
      <c r="A69" s="247"/>
      <c r="B69" s="263" t="s">
        <v>134</v>
      </c>
      <c r="D69" s="247"/>
      <c r="E69" s="266" t="s">
        <v>130</v>
      </c>
    </row>
    <row r="70" spans="1:5" ht="34" x14ac:dyDescent="0.2">
      <c r="A70" s="247"/>
      <c r="B70" s="263" t="s">
        <v>135</v>
      </c>
      <c r="D70" s="247"/>
      <c r="E70" s="266" t="s">
        <v>136</v>
      </c>
    </row>
    <row r="71" spans="1:5" ht="34" x14ac:dyDescent="0.2">
      <c r="A71" s="247"/>
      <c r="B71" s="263" t="s">
        <v>137</v>
      </c>
      <c r="D71" s="247"/>
      <c r="E71" s="266" t="s">
        <v>136</v>
      </c>
    </row>
    <row r="72" spans="1:5" ht="18" thickBot="1" x14ac:dyDescent="0.25">
      <c r="A72" s="247"/>
      <c r="B72" s="263" t="s">
        <v>138</v>
      </c>
      <c r="D72" s="254"/>
      <c r="E72" s="267" t="s">
        <v>136</v>
      </c>
    </row>
    <row r="73" spans="1:5" ht="18" thickBot="1" x14ac:dyDescent="0.25">
      <c r="A73" s="254"/>
      <c r="B73" s="264" t="s">
        <v>139</v>
      </c>
    </row>
    <row r="75" spans="1:5" ht="17" thickBot="1" x14ac:dyDescent="0.25"/>
    <row r="76" spans="1:5" ht="17" x14ac:dyDescent="0.2">
      <c r="A76" s="245" t="s">
        <v>140</v>
      </c>
      <c r="B76" s="246" t="s">
        <v>24</v>
      </c>
      <c r="D76" s="245" t="s">
        <v>140</v>
      </c>
      <c r="E76" s="246" t="s">
        <v>24</v>
      </c>
    </row>
    <row r="77" spans="1:5" ht="17" x14ac:dyDescent="0.2">
      <c r="A77" s="247"/>
      <c r="B77" s="248"/>
      <c r="D77" s="247"/>
      <c r="E77" s="333" t="s">
        <v>141</v>
      </c>
    </row>
    <row r="78" spans="1:5" ht="17" x14ac:dyDescent="0.2">
      <c r="A78" s="247"/>
      <c r="B78" s="261" t="s">
        <v>142</v>
      </c>
      <c r="D78" s="247"/>
      <c r="E78" s="333" t="s">
        <v>141</v>
      </c>
    </row>
    <row r="79" spans="1:5" ht="17" x14ac:dyDescent="0.2">
      <c r="A79" s="247"/>
      <c r="B79" s="261" t="s">
        <v>143</v>
      </c>
      <c r="D79" s="247"/>
      <c r="E79" s="333" t="s">
        <v>141</v>
      </c>
    </row>
    <row r="80" spans="1:5" ht="30" x14ac:dyDescent="0.2">
      <c r="A80" s="247"/>
      <c r="B80" s="268" t="s">
        <v>144</v>
      </c>
      <c r="D80" s="247"/>
      <c r="E80" s="333" t="s">
        <v>141</v>
      </c>
    </row>
    <row r="81" spans="1:5" ht="30" x14ac:dyDescent="0.2">
      <c r="A81" s="247"/>
      <c r="B81" s="268" t="s">
        <v>145</v>
      </c>
      <c r="D81" s="247"/>
      <c r="E81" s="333" t="s">
        <v>146</v>
      </c>
    </row>
    <row r="82" spans="1:5" ht="17" x14ac:dyDescent="0.2">
      <c r="A82" s="247"/>
      <c r="B82" s="263" t="s">
        <v>147</v>
      </c>
      <c r="D82" s="247"/>
      <c r="E82" s="333" t="s">
        <v>146</v>
      </c>
    </row>
    <row r="83" spans="1:5" ht="34" x14ac:dyDescent="0.2">
      <c r="A83" s="247"/>
      <c r="B83" s="263" t="s">
        <v>148</v>
      </c>
      <c r="D83" s="247"/>
      <c r="E83" s="333" t="s">
        <v>146</v>
      </c>
    </row>
    <row r="84" spans="1:5" ht="17" x14ac:dyDescent="0.2">
      <c r="A84" s="247"/>
      <c r="B84" s="263" t="s">
        <v>149</v>
      </c>
      <c r="D84" s="254"/>
      <c r="E84" s="333" t="s">
        <v>146</v>
      </c>
    </row>
    <row r="85" spans="1:5" ht="17" x14ac:dyDescent="0.2">
      <c r="A85" s="247"/>
      <c r="B85" s="263" t="s">
        <v>150</v>
      </c>
    </row>
    <row r="86" spans="1:5" x14ac:dyDescent="0.2">
      <c r="A86" s="247"/>
      <c r="B86" s="265" t="s">
        <v>151</v>
      </c>
    </row>
    <row r="87" spans="1:5" ht="17" thickBot="1" x14ac:dyDescent="0.25">
      <c r="A87" s="254"/>
      <c r="B87" s="269" t="s">
        <v>152</v>
      </c>
    </row>
    <row r="89" spans="1:5" ht="17" thickBot="1" x14ac:dyDescent="0.25"/>
    <row r="90" spans="1:5" ht="17" x14ac:dyDescent="0.2">
      <c r="A90" s="245" t="s">
        <v>153</v>
      </c>
      <c r="B90" s="246" t="s">
        <v>24</v>
      </c>
      <c r="D90" s="245" t="s">
        <v>140</v>
      </c>
      <c r="E90" s="246" t="s">
        <v>24</v>
      </c>
    </row>
    <row r="91" spans="1:5" x14ac:dyDescent="0.2">
      <c r="A91" s="247"/>
      <c r="B91" s="248"/>
      <c r="D91" s="247"/>
      <c r="E91" s="248"/>
    </row>
    <row r="92" spans="1:5" ht="17" x14ac:dyDescent="0.2">
      <c r="A92" s="247"/>
      <c r="B92" s="256" t="s">
        <v>154</v>
      </c>
      <c r="D92" s="247"/>
      <c r="E92" s="270" t="s">
        <v>155</v>
      </c>
    </row>
    <row r="93" spans="1:5" ht="17" x14ac:dyDescent="0.2">
      <c r="A93" s="247"/>
      <c r="B93" s="256" t="s">
        <v>156</v>
      </c>
      <c r="D93" s="247"/>
      <c r="E93" s="270" t="s">
        <v>155</v>
      </c>
    </row>
    <row r="94" spans="1:5" ht="17" x14ac:dyDescent="0.2">
      <c r="A94" s="247"/>
      <c r="B94" s="256" t="s">
        <v>157</v>
      </c>
      <c r="D94" s="247"/>
      <c r="E94" s="270" t="s">
        <v>155</v>
      </c>
    </row>
    <row r="95" spans="1:5" ht="17" x14ac:dyDescent="0.2">
      <c r="A95" s="247"/>
      <c r="B95" s="256" t="s">
        <v>158</v>
      </c>
      <c r="D95" s="247"/>
      <c r="E95" s="270" t="s">
        <v>155</v>
      </c>
    </row>
    <row r="96" spans="1:5" ht="17" x14ac:dyDescent="0.2">
      <c r="A96" s="247"/>
      <c r="B96" s="256" t="s">
        <v>159</v>
      </c>
      <c r="D96" s="247"/>
      <c r="E96" s="270" t="s">
        <v>155</v>
      </c>
    </row>
    <row r="97" spans="1:5" ht="18" thickBot="1" x14ac:dyDescent="0.25">
      <c r="A97" s="247"/>
      <c r="B97" s="258" t="s">
        <v>160</v>
      </c>
      <c r="D97" s="254"/>
      <c r="E97" s="267" t="s">
        <v>155</v>
      </c>
    </row>
    <row r="98" spans="1:5" ht="30" x14ac:dyDescent="0.2">
      <c r="A98" s="247"/>
      <c r="B98" s="258" t="s">
        <v>161</v>
      </c>
    </row>
    <row r="99" spans="1:5" ht="30" x14ac:dyDescent="0.2">
      <c r="A99" s="247"/>
      <c r="B99" s="258" t="s">
        <v>162</v>
      </c>
    </row>
    <row r="100" spans="1:5" x14ac:dyDescent="0.2">
      <c r="A100" s="247"/>
      <c r="B100" s="258" t="s">
        <v>163</v>
      </c>
    </row>
    <row r="101" spans="1:5" ht="30" x14ac:dyDescent="0.2">
      <c r="A101" s="247"/>
      <c r="B101" s="258" t="s">
        <v>164</v>
      </c>
    </row>
    <row r="102" spans="1:5" ht="17" thickBot="1" x14ac:dyDescent="0.25">
      <c r="A102" s="254"/>
      <c r="B102" s="259"/>
    </row>
    <row r="104" spans="1:5" ht="17" thickBot="1" x14ac:dyDescent="0.25"/>
    <row r="105" spans="1:5" ht="17" x14ac:dyDescent="0.2">
      <c r="A105" s="245" t="s">
        <v>165</v>
      </c>
      <c r="B105" s="246" t="s">
        <v>24</v>
      </c>
      <c r="D105" s="245" t="s">
        <v>165</v>
      </c>
      <c r="E105" s="246" t="s">
        <v>24</v>
      </c>
    </row>
    <row r="106" spans="1:5" x14ac:dyDescent="0.2">
      <c r="A106" s="247"/>
      <c r="B106" s="248"/>
      <c r="D106" s="247"/>
      <c r="E106" s="248"/>
    </row>
    <row r="107" spans="1:5" ht="17" x14ac:dyDescent="0.2">
      <c r="A107" s="247"/>
      <c r="B107" s="256" t="s">
        <v>166</v>
      </c>
      <c r="D107" s="247"/>
      <c r="E107" s="270" t="s">
        <v>167</v>
      </c>
    </row>
    <row r="108" spans="1:5" ht="17" x14ac:dyDescent="0.2">
      <c r="A108" s="247"/>
      <c r="B108" s="256" t="s">
        <v>168</v>
      </c>
      <c r="D108" s="247"/>
      <c r="E108" s="270" t="s">
        <v>167</v>
      </c>
    </row>
    <row r="109" spans="1:5" ht="17" x14ac:dyDescent="0.2">
      <c r="A109" s="247"/>
      <c r="B109" s="256" t="s">
        <v>169</v>
      </c>
      <c r="D109" s="247"/>
      <c r="E109" s="270" t="s">
        <v>167</v>
      </c>
    </row>
    <row r="110" spans="1:5" ht="17" x14ac:dyDescent="0.2">
      <c r="A110" s="247"/>
      <c r="B110" s="271" t="s">
        <v>170</v>
      </c>
      <c r="D110" s="247"/>
      <c r="E110" s="270" t="s">
        <v>167</v>
      </c>
    </row>
    <row r="111" spans="1:5" ht="18" thickBot="1" x14ac:dyDescent="0.25">
      <c r="A111" s="247"/>
      <c r="B111" s="272" t="s">
        <v>171</v>
      </c>
      <c r="D111" s="254"/>
      <c r="E111" s="267" t="s">
        <v>167</v>
      </c>
    </row>
    <row r="112" spans="1:5" x14ac:dyDescent="0.2">
      <c r="A112" s="247"/>
      <c r="B112" s="273" t="s">
        <v>172</v>
      </c>
    </row>
    <row r="113" spans="1:2" x14ac:dyDescent="0.2">
      <c r="A113" s="247"/>
      <c r="B113" s="258" t="s">
        <v>173</v>
      </c>
    </row>
    <row r="114" spans="1:2" x14ac:dyDescent="0.2">
      <c r="A114" s="247"/>
      <c r="B114" s="258" t="s">
        <v>174</v>
      </c>
    </row>
    <row r="115" spans="1:2" x14ac:dyDescent="0.2">
      <c r="A115" s="247"/>
      <c r="B115" s="274"/>
    </row>
    <row r="116" spans="1:2" ht="30" x14ac:dyDescent="0.2">
      <c r="A116" s="247"/>
      <c r="B116" s="258" t="s">
        <v>72</v>
      </c>
    </row>
    <row r="117" spans="1:2" ht="31" thickBot="1" x14ac:dyDescent="0.25">
      <c r="A117" s="254"/>
      <c r="B117" s="259" t="s">
        <v>75</v>
      </c>
    </row>
  </sheetData>
  <sheetProtection algorithmName="SHA-512" hashValue="yYVl13yu++vARKqYa8cZzFPfUJp6wPvC+xAqzN28ACVHCXZepvpJj8JP0zlPPuxozMKGBsNbR4QqlPTjgUXzew==" saltValue="u7BADeyNBtB9/cnpOJwHrg==" spinCount="100000" sheet="1" objects="1" scenarios="1" selectLockedCells="1" selectUnlockedCells="1"/>
  <mergeCells count="2">
    <mergeCell ref="A17:B17"/>
    <mergeCell ref="D17:E17"/>
  </mergeCells>
  <hyperlinks>
    <hyperlink ref="B44" r:id="rId1" xr:uid="{C76088A0-B5EE-5042-A6DD-B5508B9CEBE9}"/>
    <hyperlink ref="B46" r:id="rId2" xr:uid="{511EE23B-AEF4-B741-AD18-4D1B81A82CBB}"/>
    <hyperlink ref="B47" r:id="rId3" xr:uid="{C19A6CBD-4418-E542-BD63-E0C5F11B2AB7}"/>
    <hyperlink ref="B48" r:id="rId4" xr:uid="{79403DF3-A1B8-8241-A466-D265F3DB0250}"/>
    <hyperlink ref="B49" r:id="rId5" xr:uid="{EB34A678-D908-3C4B-A270-A0924B1C2859}"/>
    <hyperlink ref="B50" r:id="rId6" xr:uid="{FE71AFA8-D78E-0C43-9907-A6F682B70FCD}"/>
    <hyperlink ref="B55" r:id="rId7" display="Intro to Organic Chemistry" xr:uid="{2E076358-B29B-AE46-965C-0F510742AACB}"/>
    <hyperlink ref="B56" r:id="rId8" xr:uid="{CB9BFEEE-E0B9-144E-974D-9B128D758FC6}"/>
    <hyperlink ref="B57" r:id="rId9" xr:uid="{4D8A6717-B3AA-9C4C-8EE3-558A7A51993E}"/>
    <hyperlink ref="B69" r:id="rId10" xr:uid="{CC193F73-FE56-EB4A-B107-F25F748ED978}"/>
    <hyperlink ref="B70" r:id="rId11" xr:uid="{B7510095-76B0-A448-867C-94977C23B958}"/>
    <hyperlink ref="B71" r:id="rId12" xr:uid="{195E03F3-EE3D-1443-B232-504115F97757}"/>
    <hyperlink ref="B72" r:id="rId13" xr:uid="{2CAD336D-BD98-B244-B315-03BF2FAC1C7E}"/>
    <hyperlink ref="B73" r:id="rId14" xr:uid="{BEE4A876-924C-234B-8A49-7295A040DADA}"/>
    <hyperlink ref="B82" r:id="rId15" xr:uid="{BB09EA46-F36F-E344-9E2E-1BDB9CD5DC16}"/>
    <hyperlink ref="B83" r:id="rId16" xr:uid="{1453F523-3461-2A4D-9A24-934A93DE8550}"/>
    <hyperlink ref="B84" r:id="rId17" xr:uid="{860072A6-81B7-514A-9D93-861830ED2850}"/>
    <hyperlink ref="B85" r:id="rId18" xr:uid="{929D11A9-2645-3D43-85C4-7FA3DD3CF4BF}"/>
    <hyperlink ref="B45" r:id="rId19" xr:uid="{ADCD3547-D674-1741-8E7C-0B817B97F3CD}"/>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460372-0D7D-304B-BABF-A2313338E66E}">
  <sheetPr>
    <tabColor rgb="FF00B0F0"/>
  </sheetPr>
  <dimension ref="A1:AH197"/>
  <sheetViews>
    <sheetView zoomScale="132" zoomScaleNormal="70" workbookViewId="0">
      <pane xSplit="1" ySplit="2" topLeftCell="C4" activePane="bottomRight" state="frozen"/>
      <selection pane="topRight" activeCell="C3" sqref="C3"/>
      <selection pane="bottomLeft" activeCell="C3" sqref="C3"/>
      <selection pane="bottomRight" activeCell="H4" sqref="H4"/>
    </sheetView>
  </sheetViews>
  <sheetFormatPr baseColWidth="10" defaultColWidth="10.83203125" defaultRowHeight="15.75" customHeight="1" outlineLevelRow="1" x14ac:dyDescent="0.2"/>
  <cols>
    <col min="1" max="1" width="6.1640625" style="30" customWidth="1"/>
    <col min="2" max="2" width="14.33203125" style="4" customWidth="1"/>
    <col min="3" max="3" width="42.6640625" style="77" customWidth="1"/>
    <col min="4" max="4" width="6.6640625" style="80" customWidth="1"/>
    <col min="5" max="5" width="20.1640625" style="47" customWidth="1"/>
    <col min="6" max="6" width="13.5" style="134" customWidth="1"/>
    <col min="7" max="7" width="10.5" style="31" customWidth="1"/>
    <col min="8" max="8" width="80.1640625" style="4" customWidth="1"/>
    <col min="9" max="13" width="3.6640625" style="30" customWidth="1"/>
    <col min="14" max="14" width="4.33203125" style="30" customWidth="1"/>
    <col min="15" max="15" width="14" style="31" customWidth="1"/>
    <col min="16" max="16" width="16" style="31" customWidth="1"/>
    <col min="17" max="17" width="14" style="31" customWidth="1"/>
    <col min="18" max="18" width="10.6640625" style="30" customWidth="1"/>
    <col min="19" max="19" width="10.83203125" customWidth="1"/>
    <col min="22" max="22" width="26.6640625" customWidth="1"/>
    <col min="23" max="23" width="34.83203125" customWidth="1"/>
    <col min="26" max="26" width="87.1640625" customWidth="1"/>
  </cols>
  <sheetData>
    <row r="1" spans="1:32" ht="19" customHeight="1" x14ac:dyDescent="0.2">
      <c r="A1" s="242" t="s">
        <v>175</v>
      </c>
      <c r="B1" s="12"/>
      <c r="C1" s="112"/>
      <c r="D1" s="110"/>
      <c r="E1" s="163"/>
      <c r="F1" s="131"/>
      <c r="G1" s="13"/>
      <c r="H1" s="14"/>
      <c r="I1" s="15"/>
      <c r="J1" s="15"/>
      <c r="K1" s="15"/>
      <c r="L1" s="15"/>
      <c r="M1" s="15"/>
      <c r="N1" s="15"/>
      <c r="O1" s="13"/>
      <c r="P1" s="13"/>
      <c r="Q1" s="13"/>
      <c r="R1" s="72"/>
    </row>
    <row r="2" spans="1:32" s="9" customFormat="1" ht="57" customHeight="1" x14ac:dyDescent="0.2">
      <c r="A2" s="244" t="s">
        <v>176</v>
      </c>
      <c r="B2" s="16" t="s">
        <v>24</v>
      </c>
      <c r="C2" s="404" t="s">
        <v>177</v>
      </c>
      <c r="D2" s="405">
        <v>1</v>
      </c>
      <c r="E2" s="182" t="s">
        <v>178</v>
      </c>
      <c r="F2" s="132" t="s">
        <v>179</v>
      </c>
      <c r="G2" s="17" t="s">
        <v>180</v>
      </c>
      <c r="H2" s="17" t="s">
        <v>181</v>
      </c>
      <c r="I2" s="18" t="s">
        <v>182</v>
      </c>
      <c r="J2" s="18" t="s">
        <v>183</v>
      </c>
      <c r="K2" s="18" t="s">
        <v>184</v>
      </c>
      <c r="L2" s="18" t="s">
        <v>185</v>
      </c>
      <c r="M2" s="18" t="s">
        <v>186</v>
      </c>
      <c r="N2" s="18" t="s">
        <v>187</v>
      </c>
      <c r="O2" s="19" t="s">
        <v>188</v>
      </c>
      <c r="P2" s="70" t="s">
        <v>189</v>
      </c>
      <c r="Q2" s="71" t="s">
        <v>190</v>
      </c>
      <c r="R2" s="73"/>
    </row>
    <row r="3" spans="1:32" s="22" customFormat="1" ht="15" x14ac:dyDescent="0.2">
      <c r="A3" s="20" t="s">
        <v>55</v>
      </c>
      <c r="B3" s="21"/>
      <c r="C3" s="113"/>
      <c r="D3" s="164"/>
      <c r="E3" s="183"/>
      <c r="F3" s="133"/>
      <c r="G3" s="67"/>
      <c r="H3" s="21"/>
      <c r="I3" s="7"/>
      <c r="J3" s="7"/>
      <c r="K3" s="7"/>
      <c r="L3" s="7"/>
      <c r="M3" s="7"/>
      <c r="N3" s="7"/>
      <c r="O3" s="21"/>
      <c r="P3" s="21"/>
      <c r="Q3" s="21"/>
      <c r="R3" s="74"/>
    </row>
    <row r="4" spans="1:32" s="22" customFormat="1" ht="51" outlineLevel="1" x14ac:dyDescent="0.2">
      <c r="A4" s="398" t="s">
        <v>191</v>
      </c>
      <c r="B4" s="82"/>
      <c r="C4" s="402" t="s">
        <v>192</v>
      </c>
      <c r="D4" s="165"/>
      <c r="E4" s="184"/>
      <c r="F4" s="280" t="s">
        <v>193</v>
      </c>
      <c r="G4" s="234" t="s">
        <v>194</v>
      </c>
      <c r="I4" s="23"/>
      <c r="J4" s="8"/>
      <c r="K4" s="8"/>
      <c r="L4" s="23"/>
      <c r="M4" s="24"/>
      <c r="N4" s="6"/>
      <c r="O4" s="25"/>
      <c r="P4" s="25"/>
      <c r="Q4" s="25"/>
      <c r="R4" s="8"/>
      <c r="V4" s="5"/>
      <c r="W4" s="10"/>
      <c r="X4" s="26"/>
      <c r="Y4" s="26"/>
      <c r="Z4" s="5"/>
      <c r="AA4" s="27"/>
      <c r="AB4" s="28"/>
      <c r="AC4" s="1"/>
      <c r="AD4" s="27"/>
      <c r="AE4" s="29"/>
      <c r="AF4" s="10"/>
    </row>
    <row r="5" spans="1:32" ht="51" outlineLevel="1" x14ac:dyDescent="0.2">
      <c r="A5" s="399"/>
      <c r="B5" s="82"/>
      <c r="C5" s="403"/>
      <c r="D5" s="165"/>
      <c r="E5" s="184"/>
      <c r="F5" s="280" t="s">
        <v>193</v>
      </c>
      <c r="G5" s="234" t="s">
        <v>194</v>
      </c>
      <c r="R5" s="8"/>
      <c r="V5" s="5"/>
      <c r="W5" s="10"/>
      <c r="X5" s="26"/>
      <c r="Y5" s="26"/>
    </row>
    <row r="6" spans="1:32" ht="60" outlineLevel="1" x14ac:dyDescent="0.2">
      <c r="A6" s="399"/>
      <c r="B6" s="82" t="s">
        <v>27</v>
      </c>
      <c r="C6" s="114" t="s">
        <v>195</v>
      </c>
      <c r="D6" s="165">
        <v>12</v>
      </c>
      <c r="E6" s="198"/>
      <c r="F6" s="280" t="s">
        <v>193</v>
      </c>
      <c r="G6" s="234" t="s">
        <v>194</v>
      </c>
      <c r="H6" s="83" t="s">
        <v>196</v>
      </c>
      <c r="I6" s="200"/>
      <c r="J6" s="200"/>
      <c r="K6" s="200"/>
      <c r="L6" s="200"/>
      <c r="M6" s="200"/>
      <c r="N6" s="200"/>
      <c r="R6" s="8"/>
      <c r="V6" s="5"/>
      <c r="W6" s="10"/>
      <c r="X6" s="26"/>
      <c r="Y6" s="26"/>
    </row>
    <row r="7" spans="1:32" ht="60" outlineLevel="1" x14ac:dyDescent="0.2">
      <c r="A7" s="399"/>
      <c r="B7" s="82" t="s">
        <v>27</v>
      </c>
      <c r="C7" s="114" t="s">
        <v>56</v>
      </c>
      <c r="D7" s="165">
        <v>1</v>
      </c>
      <c r="E7" s="198"/>
      <c r="F7" s="280" t="s">
        <v>193</v>
      </c>
      <c r="G7" s="234" t="s">
        <v>194</v>
      </c>
      <c r="H7" s="233" t="s">
        <v>197</v>
      </c>
      <c r="I7" s="200"/>
      <c r="J7" s="200" t="s">
        <v>198</v>
      </c>
      <c r="K7" s="200" t="s">
        <v>198</v>
      </c>
      <c r="L7" s="200"/>
      <c r="M7" s="200"/>
      <c r="N7" s="200"/>
      <c r="R7" s="8"/>
      <c r="V7" s="5"/>
      <c r="W7" s="10"/>
      <c r="X7" s="26"/>
      <c r="Y7" s="26"/>
    </row>
    <row r="8" spans="1:32" s="22" customFormat="1" ht="51" outlineLevel="1" x14ac:dyDescent="0.2">
      <c r="A8" s="400"/>
      <c r="B8" s="82" t="s">
        <v>27</v>
      </c>
      <c r="C8" s="114" t="s">
        <v>59</v>
      </c>
      <c r="D8" s="165">
        <v>1</v>
      </c>
      <c r="E8" s="184"/>
      <c r="F8" s="280" t="s">
        <v>193</v>
      </c>
      <c r="G8" s="234" t="s">
        <v>194</v>
      </c>
      <c r="H8" s="83" t="s">
        <v>199</v>
      </c>
      <c r="I8" s="200"/>
      <c r="J8" s="200"/>
      <c r="K8" s="200" t="s">
        <v>198</v>
      </c>
      <c r="L8" s="200" t="s">
        <v>198</v>
      </c>
      <c r="M8" s="200"/>
      <c r="N8" s="200"/>
      <c r="O8" s="25"/>
      <c r="P8" s="25"/>
      <c r="Q8" s="25"/>
      <c r="R8" s="8"/>
      <c r="V8" s="5"/>
      <c r="W8" s="10"/>
      <c r="X8" s="26"/>
      <c r="Y8" s="26"/>
      <c r="Z8" s="5"/>
      <c r="AA8" s="27"/>
      <c r="AB8" s="28"/>
      <c r="AC8" s="1"/>
      <c r="AD8" s="27"/>
      <c r="AE8" s="29"/>
      <c r="AF8" s="10"/>
    </row>
    <row r="9" spans="1:32" s="22" customFormat="1" ht="51" outlineLevel="1" x14ac:dyDescent="0.2">
      <c r="A9" s="395" t="s">
        <v>200</v>
      </c>
      <c r="B9" s="82" t="s">
        <v>27</v>
      </c>
      <c r="C9" s="114" t="s">
        <v>201</v>
      </c>
      <c r="D9" s="165">
        <v>1</v>
      </c>
      <c r="E9" s="198"/>
      <c r="F9" s="280" t="s">
        <v>193</v>
      </c>
      <c r="G9" s="234" t="s">
        <v>194</v>
      </c>
      <c r="H9" s="83" t="s">
        <v>202</v>
      </c>
      <c r="I9" s="200"/>
      <c r="J9" s="200" t="s">
        <v>198</v>
      </c>
      <c r="K9" s="200" t="s">
        <v>198</v>
      </c>
      <c r="L9" s="200"/>
      <c r="M9" s="200"/>
      <c r="N9" s="200"/>
      <c r="O9" s="32"/>
      <c r="P9" s="32"/>
      <c r="Q9" s="32"/>
      <c r="R9" s="8"/>
      <c r="V9" s="5"/>
      <c r="W9" s="10"/>
      <c r="X9" s="26"/>
      <c r="Y9" s="26"/>
      <c r="Z9" s="5"/>
      <c r="AA9" s="27"/>
      <c r="AB9" s="28"/>
      <c r="AC9" s="1"/>
      <c r="AD9" s="27"/>
      <c r="AE9" s="29"/>
      <c r="AF9" s="33"/>
    </row>
    <row r="10" spans="1:32" s="22" customFormat="1" ht="51" outlineLevel="1" x14ac:dyDescent="0.2">
      <c r="A10" s="396"/>
      <c r="B10" s="82" t="s">
        <v>27</v>
      </c>
      <c r="C10" s="114" t="s">
        <v>203</v>
      </c>
      <c r="D10" s="165">
        <v>1</v>
      </c>
      <c r="E10" s="198"/>
      <c r="F10" s="280" t="s">
        <v>193</v>
      </c>
      <c r="G10" s="234" t="s">
        <v>194</v>
      </c>
      <c r="H10" s="83" t="s">
        <v>204</v>
      </c>
      <c r="I10" s="200"/>
      <c r="J10" s="200" t="s">
        <v>198</v>
      </c>
      <c r="K10" s="200" t="s">
        <v>198</v>
      </c>
      <c r="L10" s="200"/>
      <c r="M10" s="200"/>
      <c r="N10" s="200"/>
      <c r="O10" s="32"/>
      <c r="P10" s="32"/>
      <c r="Q10" s="32"/>
      <c r="R10" s="8"/>
      <c r="V10" s="5"/>
      <c r="W10" s="10"/>
      <c r="X10" s="26"/>
      <c r="Y10" s="26"/>
      <c r="Z10" s="5"/>
      <c r="AA10" s="27"/>
      <c r="AB10" s="28"/>
      <c r="AC10" s="1"/>
      <c r="AD10" s="27"/>
      <c r="AE10" s="29"/>
      <c r="AF10" s="33"/>
    </row>
    <row r="11" spans="1:32" s="22" customFormat="1" ht="60" outlineLevel="1" x14ac:dyDescent="0.2">
      <c r="A11" s="396"/>
      <c r="B11" s="84" t="s">
        <v>205</v>
      </c>
      <c r="C11" s="115" t="s">
        <v>62</v>
      </c>
      <c r="D11" s="166">
        <v>1</v>
      </c>
      <c r="E11" s="199"/>
      <c r="F11" s="280" t="s">
        <v>193</v>
      </c>
      <c r="G11" s="234" t="s">
        <v>194</v>
      </c>
      <c r="H11" s="88" t="s">
        <v>206</v>
      </c>
      <c r="I11" s="200"/>
      <c r="J11" s="200" t="s">
        <v>198</v>
      </c>
      <c r="K11" s="200" t="s">
        <v>198</v>
      </c>
      <c r="L11" s="200" t="s">
        <v>198</v>
      </c>
      <c r="M11" s="200"/>
      <c r="N11" s="200"/>
      <c r="O11" s="32"/>
      <c r="P11" s="32"/>
      <c r="Q11" s="32"/>
      <c r="R11" s="8"/>
      <c r="V11" s="5"/>
      <c r="W11" s="10"/>
      <c r="X11" s="26"/>
      <c r="Y11" s="26"/>
      <c r="Z11" s="5"/>
      <c r="AA11" s="27"/>
      <c r="AB11" s="28"/>
      <c r="AC11" s="1"/>
      <c r="AD11" s="27"/>
      <c r="AE11" s="29"/>
      <c r="AF11" s="33"/>
    </row>
    <row r="12" spans="1:32" s="22" customFormat="1" ht="51" outlineLevel="1" x14ac:dyDescent="0.2">
      <c r="A12" s="396"/>
      <c r="B12" s="84" t="s">
        <v>205</v>
      </c>
      <c r="C12" s="115" t="s">
        <v>207</v>
      </c>
      <c r="D12" s="166">
        <v>1</v>
      </c>
      <c r="E12" s="199"/>
      <c r="F12" s="280" t="s">
        <v>193</v>
      </c>
      <c r="G12" s="234" t="s">
        <v>194</v>
      </c>
      <c r="H12" s="88" t="s">
        <v>208</v>
      </c>
      <c r="I12" s="200"/>
      <c r="J12" s="200" t="s">
        <v>198</v>
      </c>
      <c r="K12" s="200"/>
      <c r="L12" s="200" t="s">
        <v>198</v>
      </c>
      <c r="M12" s="200"/>
      <c r="N12" s="200"/>
      <c r="O12" s="32"/>
      <c r="P12" s="32"/>
      <c r="Q12" s="32"/>
      <c r="R12" s="8"/>
      <c r="V12" s="5"/>
      <c r="W12" s="10"/>
      <c r="X12" s="26"/>
      <c r="Y12" s="26"/>
      <c r="Z12" s="5"/>
      <c r="AA12" s="27"/>
      <c r="AB12" s="28"/>
      <c r="AC12" s="1"/>
      <c r="AD12" s="27"/>
      <c r="AE12" s="29"/>
      <c r="AF12" s="33"/>
    </row>
    <row r="13" spans="1:32" s="22" customFormat="1" ht="51" outlineLevel="1" x14ac:dyDescent="0.2">
      <c r="A13" s="397"/>
      <c r="B13" s="84" t="s">
        <v>205</v>
      </c>
      <c r="C13" s="115" t="s">
        <v>209</v>
      </c>
      <c r="D13" s="166">
        <v>1</v>
      </c>
      <c r="E13" s="199"/>
      <c r="F13" s="280" t="s">
        <v>193</v>
      </c>
      <c r="G13" s="234" t="s">
        <v>194</v>
      </c>
      <c r="H13" s="88" t="s">
        <v>210</v>
      </c>
      <c r="I13" s="200"/>
      <c r="J13" s="200" t="s">
        <v>198</v>
      </c>
      <c r="K13" s="200"/>
      <c r="L13" s="200"/>
      <c r="M13" s="200"/>
      <c r="N13" s="200"/>
      <c r="O13" s="32"/>
      <c r="P13" s="32"/>
      <c r="Q13" s="32"/>
      <c r="R13" s="8"/>
      <c r="V13" s="5"/>
      <c r="W13" s="10"/>
      <c r="X13" s="26"/>
      <c r="Y13" s="26"/>
      <c r="Z13" s="5"/>
      <c r="AA13" s="27"/>
      <c r="AB13" s="28"/>
      <c r="AC13" s="28"/>
      <c r="AD13" s="28"/>
      <c r="AE13" s="29"/>
      <c r="AF13" s="33"/>
    </row>
    <row r="14" spans="1:32" s="22" customFormat="1" ht="51" outlineLevel="1" x14ac:dyDescent="0.2">
      <c r="A14" s="396"/>
      <c r="B14" s="84" t="s">
        <v>205</v>
      </c>
      <c r="C14" s="115" t="s">
        <v>68</v>
      </c>
      <c r="D14" s="166">
        <v>1</v>
      </c>
      <c r="E14" s="185"/>
      <c r="F14" s="280" t="s">
        <v>193</v>
      </c>
      <c r="G14" s="234" t="s">
        <v>194</v>
      </c>
      <c r="H14" s="88" t="s">
        <v>211</v>
      </c>
      <c r="I14" s="200"/>
      <c r="J14" s="200" t="s">
        <v>198</v>
      </c>
      <c r="K14" s="200"/>
      <c r="L14" s="200"/>
      <c r="M14" s="200"/>
      <c r="N14" s="200"/>
      <c r="O14" s="32"/>
      <c r="P14" s="32"/>
      <c r="Q14" s="32"/>
      <c r="R14" s="8"/>
      <c r="V14" s="5"/>
      <c r="W14" s="10"/>
      <c r="X14" s="26"/>
      <c r="Y14" s="26"/>
      <c r="Z14" s="5"/>
      <c r="AA14" s="28"/>
      <c r="AB14" s="28"/>
      <c r="AC14" s="28"/>
      <c r="AD14" s="28"/>
      <c r="AE14" s="33"/>
      <c r="AF14" s="33"/>
    </row>
    <row r="15" spans="1:32" s="22" customFormat="1" ht="51" outlineLevel="1" x14ac:dyDescent="0.2">
      <c r="A15" s="396"/>
      <c r="B15" s="84" t="s">
        <v>205</v>
      </c>
      <c r="C15" s="115" t="s">
        <v>212</v>
      </c>
      <c r="D15" s="166">
        <v>1</v>
      </c>
      <c r="E15" s="185"/>
      <c r="F15" s="280" t="s">
        <v>193</v>
      </c>
      <c r="G15" s="234" t="s">
        <v>194</v>
      </c>
      <c r="H15" s="88" t="s">
        <v>213</v>
      </c>
      <c r="I15" s="200"/>
      <c r="J15" s="200"/>
      <c r="K15" s="200"/>
      <c r="L15" s="200" t="s">
        <v>198</v>
      </c>
      <c r="M15" s="200"/>
      <c r="N15" s="200"/>
      <c r="O15" s="32"/>
      <c r="P15" s="32"/>
      <c r="Q15" s="32"/>
      <c r="R15" s="8"/>
      <c r="V15" s="5"/>
      <c r="W15" s="10"/>
      <c r="X15" s="26"/>
      <c r="Y15" s="26"/>
      <c r="Z15" s="5"/>
      <c r="AA15" s="28"/>
      <c r="AB15" s="28"/>
      <c r="AC15" s="28"/>
      <c r="AD15" s="28"/>
      <c r="AE15" s="33"/>
      <c r="AF15" s="33"/>
    </row>
    <row r="16" spans="1:32" s="22" customFormat="1" ht="51" outlineLevel="1" x14ac:dyDescent="0.2">
      <c r="A16" s="396"/>
      <c r="B16" s="84" t="s">
        <v>205</v>
      </c>
      <c r="C16" s="115" t="s">
        <v>71</v>
      </c>
      <c r="D16" s="166">
        <v>1</v>
      </c>
      <c r="E16" s="185"/>
      <c r="F16" s="280" t="s">
        <v>193</v>
      </c>
      <c r="G16" s="234" t="s">
        <v>194</v>
      </c>
      <c r="H16" s="88" t="s">
        <v>214</v>
      </c>
      <c r="I16" s="200"/>
      <c r="J16" s="200" t="s">
        <v>198</v>
      </c>
      <c r="K16" s="200"/>
      <c r="L16" s="200" t="s">
        <v>198</v>
      </c>
      <c r="M16" s="200"/>
      <c r="N16" s="200"/>
      <c r="O16" s="32"/>
      <c r="P16" s="32"/>
      <c r="Q16" s="32"/>
      <c r="R16" s="8"/>
      <c r="V16" s="5"/>
      <c r="W16" s="10"/>
      <c r="X16" s="26"/>
      <c r="Y16" s="26"/>
      <c r="Z16" s="5"/>
      <c r="AA16" s="28"/>
      <c r="AB16" s="28"/>
      <c r="AC16" s="28"/>
      <c r="AD16" s="28"/>
      <c r="AE16" s="33"/>
      <c r="AF16" s="33"/>
    </row>
    <row r="17" spans="1:32" s="22" customFormat="1" ht="45" outlineLevel="1" x14ac:dyDescent="0.2">
      <c r="A17" s="396"/>
      <c r="B17" s="84"/>
      <c r="C17" s="115" t="s">
        <v>215</v>
      </c>
      <c r="D17" s="166"/>
      <c r="E17" s="185"/>
      <c r="F17" s="280"/>
      <c r="G17" s="234"/>
      <c r="H17" s="88" t="s">
        <v>216</v>
      </c>
      <c r="I17" s="200"/>
      <c r="J17" s="200"/>
      <c r="K17" s="200"/>
      <c r="L17" s="200"/>
      <c r="M17" s="200"/>
      <c r="N17" s="200"/>
      <c r="O17" s="32"/>
      <c r="P17" s="32"/>
      <c r="Q17" s="32"/>
      <c r="R17" s="8"/>
      <c r="V17" s="5"/>
      <c r="W17" s="10"/>
      <c r="X17" s="26"/>
      <c r="Y17" s="26"/>
      <c r="Z17" s="5"/>
      <c r="AA17" s="28"/>
      <c r="AB17" s="28"/>
      <c r="AC17" s="28"/>
      <c r="AD17" s="28"/>
      <c r="AE17" s="33"/>
      <c r="AF17" s="33"/>
    </row>
    <row r="18" spans="1:32" s="22" customFormat="1" ht="52" outlineLevel="1" thickBot="1" x14ac:dyDescent="0.25">
      <c r="A18" s="397"/>
      <c r="B18" s="84" t="s">
        <v>205</v>
      </c>
      <c r="C18" s="115" t="s">
        <v>215</v>
      </c>
      <c r="D18" s="166">
        <v>1</v>
      </c>
      <c r="E18" s="185"/>
      <c r="F18" s="280" t="s">
        <v>193</v>
      </c>
      <c r="G18" s="234" t="s">
        <v>194</v>
      </c>
      <c r="H18" s="88" t="s">
        <v>216</v>
      </c>
      <c r="I18" s="200" t="s">
        <v>198</v>
      </c>
      <c r="J18" s="200" t="s">
        <v>198</v>
      </c>
      <c r="K18" s="200"/>
      <c r="L18" s="200" t="s">
        <v>198</v>
      </c>
      <c r="M18" s="200"/>
      <c r="N18" s="200"/>
      <c r="O18" s="32"/>
      <c r="P18" s="32"/>
      <c r="Q18" s="32"/>
      <c r="R18" s="8"/>
      <c r="V18" s="5"/>
      <c r="W18" s="10"/>
      <c r="X18" s="26"/>
      <c r="Y18" s="26"/>
      <c r="Z18" s="3"/>
      <c r="AA18" s="28"/>
      <c r="AB18" s="28"/>
      <c r="AC18" s="28"/>
      <c r="AD18" s="28"/>
      <c r="AE18" s="33"/>
      <c r="AF18" s="33"/>
    </row>
    <row r="19" spans="1:32" s="22" customFormat="1" ht="61" outlineLevel="1" thickBot="1" x14ac:dyDescent="0.25">
      <c r="A19" s="395" t="s">
        <v>217</v>
      </c>
      <c r="B19" s="85" t="s">
        <v>36</v>
      </c>
      <c r="C19" s="116" t="s">
        <v>74</v>
      </c>
      <c r="D19" s="167">
        <v>1</v>
      </c>
      <c r="E19" s="186"/>
      <c r="F19" s="280" t="s">
        <v>193</v>
      </c>
      <c r="G19" s="234" t="s">
        <v>194</v>
      </c>
      <c r="H19" s="89" t="s">
        <v>218</v>
      </c>
      <c r="I19" s="200"/>
      <c r="J19" s="200"/>
      <c r="K19" s="200" t="s">
        <v>198</v>
      </c>
      <c r="L19" s="200"/>
      <c r="M19" s="200"/>
      <c r="N19" s="200"/>
      <c r="O19" s="32"/>
      <c r="P19" s="32"/>
      <c r="Q19" s="32"/>
      <c r="R19" s="8"/>
      <c r="V19" s="5"/>
      <c r="W19" s="10"/>
      <c r="X19" s="26"/>
      <c r="Y19" s="26"/>
      <c r="Z19" s="5"/>
      <c r="AA19" s="28"/>
      <c r="AB19" s="28"/>
      <c r="AC19" s="28"/>
      <c r="AD19" s="28"/>
      <c r="AE19" s="33"/>
      <c r="AF19" s="33"/>
    </row>
    <row r="20" spans="1:32" s="22" customFormat="1" ht="52" outlineLevel="1" thickBot="1" x14ac:dyDescent="0.25">
      <c r="A20" s="396"/>
      <c r="B20" s="85" t="s">
        <v>36</v>
      </c>
      <c r="C20" s="116" t="s">
        <v>77</v>
      </c>
      <c r="D20" s="167">
        <v>1</v>
      </c>
      <c r="E20" s="186"/>
      <c r="F20" s="280" t="s">
        <v>193</v>
      </c>
      <c r="G20" s="234" t="s">
        <v>194</v>
      </c>
      <c r="H20" s="89" t="s">
        <v>219</v>
      </c>
      <c r="I20" s="200"/>
      <c r="J20" s="200"/>
      <c r="K20" s="200"/>
      <c r="L20" s="200"/>
      <c r="M20" s="200"/>
      <c r="N20" s="200"/>
      <c r="O20" s="32"/>
      <c r="P20" s="32"/>
      <c r="Q20" s="32"/>
      <c r="R20" s="8"/>
      <c r="V20" s="5"/>
      <c r="W20" s="10"/>
      <c r="X20" s="26"/>
      <c r="Y20" s="26"/>
      <c r="Z20" s="5"/>
      <c r="AA20" s="28"/>
      <c r="AB20" s="28"/>
      <c r="AC20" s="28"/>
      <c r="AD20" s="28"/>
      <c r="AE20" s="33"/>
      <c r="AF20" s="33"/>
    </row>
    <row r="21" spans="1:32" s="22" customFormat="1" ht="52" outlineLevel="1" thickBot="1" x14ac:dyDescent="0.25">
      <c r="A21" s="396"/>
      <c r="B21" s="85" t="s">
        <v>36</v>
      </c>
      <c r="C21" s="116" t="s">
        <v>80</v>
      </c>
      <c r="D21" s="167">
        <v>1</v>
      </c>
      <c r="E21" s="186"/>
      <c r="F21" s="280" t="s">
        <v>193</v>
      </c>
      <c r="G21" s="234" t="s">
        <v>194</v>
      </c>
      <c r="H21" s="89" t="s">
        <v>220</v>
      </c>
      <c r="I21" s="200"/>
      <c r="J21" s="200"/>
      <c r="K21" s="200"/>
      <c r="L21" s="200"/>
      <c r="M21" s="200"/>
      <c r="N21" s="200"/>
      <c r="O21" s="32"/>
      <c r="P21" s="32"/>
      <c r="Q21" s="32"/>
      <c r="R21" s="8"/>
      <c r="V21" s="5"/>
      <c r="W21" s="10"/>
      <c r="X21" s="26"/>
      <c r="Y21" s="26"/>
      <c r="Z21" s="5"/>
      <c r="AA21" s="28"/>
      <c r="AB21" s="28"/>
      <c r="AC21" s="28"/>
      <c r="AD21" s="28"/>
      <c r="AE21" s="33"/>
      <c r="AF21" s="33"/>
    </row>
    <row r="22" spans="1:32" s="22" customFormat="1" ht="52" outlineLevel="1" thickBot="1" x14ac:dyDescent="0.25">
      <c r="A22" s="396"/>
      <c r="B22" s="85" t="s">
        <v>36</v>
      </c>
      <c r="C22" s="116" t="s">
        <v>221</v>
      </c>
      <c r="D22" s="167">
        <v>1</v>
      </c>
      <c r="E22" s="186"/>
      <c r="F22" s="280" t="s">
        <v>193</v>
      </c>
      <c r="G22" s="234" t="s">
        <v>194</v>
      </c>
      <c r="H22" s="89" t="s">
        <v>222</v>
      </c>
      <c r="I22" s="200"/>
      <c r="J22" s="200" t="s">
        <v>198</v>
      </c>
      <c r="K22" s="200"/>
      <c r="L22" s="200"/>
      <c r="M22" s="200"/>
      <c r="N22" s="200"/>
      <c r="O22" s="32"/>
      <c r="P22" s="32"/>
      <c r="Q22" s="32"/>
      <c r="R22" s="8"/>
      <c r="V22" s="5"/>
      <c r="W22" s="10"/>
      <c r="X22" s="26"/>
      <c r="Y22" s="26"/>
      <c r="Z22" s="5"/>
      <c r="AA22" s="28"/>
      <c r="AB22" s="28"/>
      <c r="AC22" s="28"/>
      <c r="AD22" s="28"/>
      <c r="AE22" s="33"/>
      <c r="AF22" s="33"/>
    </row>
    <row r="23" spans="1:32" s="22" customFormat="1" ht="61" outlineLevel="1" thickBot="1" x14ac:dyDescent="0.25">
      <c r="A23" s="396"/>
      <c r="B23" s="85" t="s">
        <v>36</v>
      </c>
      <c r="C23" s="117" t="s">
        <v>223</v>
      </c>
      <c r="D23" s="168">
        <v>1</v>
      </c>
      <c r="E23" s="186"/>
      <c r="F23" s="280"/>
      <c r="G23" s="234"/>
      <c r="H23" s="89" t="s">
        <v>224</v>
      </c>
      <c r="I23" s="200"/>
      <c r="J23" s="200"/>
      <c r="K23" s="200"/>
      <c r="L23" s="200"/>
      <c r="M23" s="200"/>
      <c r="N23" s="200"/>
      <c r="O23" s="32"/>
      <c r="P23" s="32"/>
      <c r="Q23" s="32"/>
      <c r="R23" s="8"/>
      <c r="V23" s="5"/>
      <c r="W23" s="10"/>
      <c r="X23" s="26"/>
      <c r="Y23" s="26"/>
      <c r="Z23" s="5"/>
      <c r="AA23" s="28"/>
      <c r="AB23" s="28"/>
      <c r="AC23" s="28"/>
      <c r="AD23" s="28"/>
      <c r="AE23" s="33"/>
      <c r="AF23" s="33"/>
    </row>
    <row r="24" spans="1:32" s="22" customFormat="1" ht="61" outlineLevel="1" thickBot="1" x14ac:dyDescent="0.25">
      <c r="A24" s="397"/>
      <c r="B24" s="85" t="s">
        <v>36</v>
      </c>
      <c r="C24" s="117" t="s">
        <v>223</v>
      </c>
      <c r="D24" s="168">
        <v>1</v>
      </c>
      <c r="E24" s="187"/>
      <c r="F24" s="280" t="s">
        <v>193</v>
      </c>
      <c r="G24" s="234" t="s">
        <v>194</v>
      </c>
      <c r="H24" s="89" t="s">
        <v>224</v>
      </c>
      <c r="I24" s="200" t="s">
        <v>198</v>
      </c>
      <c r="J24" s="200" t="s">
        <v>198</v>
      </c>
      <c r="K24" s="200"/>
      <c r="L24" s="200" t="s">
        <v>198</v>
      </c>
      <c r="M24" s="200"/>
      <c r="N24" s="200"/>
      <c r="O24" s="32"/>
      <c r="P24" s="32"/>
      <c r="Q24" s="32"/>
      <c r="R24" s="8"/>
      <c r="V24" s="5"/>
      <c r="W24" s="10"/>
      <c r="X24" s="26"/>
      <c r="Y24" s="26"/>
      <c r="Z24" s="34"/>
      <c r="AA24" s="28"/>
      <c r="AB24" s="28"/>
      <c r="AC24" s="28"/>
      <c r="AD24" s="28"/>
      <c r="AE24" s="33"/>
      <c r="AF24" s="33"/>
    </row>
    <row r="25" spans="1:32" s="22" customFormat="1" ht="52" outlineLevel="1" thickBot="1" x14ac:dyDescent="0.25">
      <c r="A25" s="395" t="s">
        <v>225</v>
      </c>
      <c r="B25" s="85" t="s">
        <v>36</v>
      </c>
      <c r="C25" s="116" t="s">
        <v>226</v>
      </c>
      <c r="D25" s="167">
        <v>1</v>
      </c>
      <c r="E25" s="186"/>
      <c r="F25" s="280" t="s">
        <v>193</v>
      </c>
      <c r="G25" s="234" t="s">
        <v>194</v>
      </c>
      <c r="H25" s="89" t="s">
        <v>227</v>
      </c>
      <c r="I25" s="200"/>
      <c r="J25" s="200" t="s">
        <v>198</v>
      </c>
      <c r="K25" s="200"/>
      <c r="L25" s="200"/>
      <c r="M25" s="200"/>
      <c r="N25" s="200"/>
      <c r="O25" s="32"/>
      <c r="P25" s="32"/>
      <c r="Q25" s="32"/>
      <c r="R25" s="8"/>
      <c r="V25" s="5"/>
      <c r="W25" s="10"/>
      <c r="X25" s="26"/>
      <c r="Y25" s="26"/>
      <c r="Z25" s="5"/>
      <c r="AA25" s="28"/>
      <c r="AB25" s="28"/>
      <c r="AC25" s="28"/>
      <c r="AD25" s="28"/>
      <c r="AE25" s="33"/>
      <c r="AF25" s="33"/>
    </row>
    <row r="26" spans="1:32" s="22" customFormat="1" ht="51" outlineLevel="1" x14ac:dyDescent="0.2">
      <c r="A26" s="396"/>
      <c r="B26" s="85" t="s">
        <v>36</v>
      </c>
      <c r="C26" s="116" t="s">
        <v>97</v>
      </c>
      <c r="D26" s="167">
        <v>1</v>
      </c>
      <c r="E26" s="186"/>
      <c r="F26" s="280" t="s">
        <v>193</v>
      </c>
      <c r="G26" s="234" t="s">
        <v>194</v>
      </c>
      <c r="H26" s="89" t="s">
        <v>228</v>
      </c>
      <c r="I26" s="200"/>
      <c r="J26" s="200" t="s">
        <v>198</v>
      </c>
      <c r="K26" s="200"/>
      <c r="L26" s="200"/>
      <c r="M26" s="200"/>
      <c r="N26" s="200"/>
      <c r="O26" s="32"/>
      <c r="P26" s="32"/>
      <c r="Q26" s="32"/>
      <c r="R26" s="8"/>
      <c r="V26" s="5"/>
      <c r="W26" s="10"/>
      <c r="X26" s="26"/>
      <c r="Y26" s="26"/>
      <c r="Z26" s="5"/>
      <c r="AA26" s="28"/>
      <c r="AB26" s="28"/>
      <c r="AC26" s="28"/>
      <c r="AD26" s="28"/>
      <c r="AE26" s="33"/>
      <c r="AF26" s="33"/>
    </row>
    <row r="27" spans="1:32" s="22" customFormat="1" ht="51" outlineLevel="1" x14ac:dyDescent="0.2">
      <c r="A27" s="396"/>
      <c r="B27" s="86" t="s">
        <v>229</v>
      </c>
      <c r="C27" s="118" t="s">
        <v>230</v>
      </c>
      <c r="D27" s="169">
        <v>2</v>
      </c>
      <c r="E27" s="188"/>
      <c r="F27" s="280" t="s">
        <v>193</v>
      </c>
      <c r="G27" s="234" t="s">
        <v>194</v>
      </c>
      <c r="H27" s="90" t="s">
        <v>231</v>
      </c>
      <c r="I27" s="200"/>
      <c r="J27" s="200"/>
      <c r="K27" s="200" t="s">
        <v>198</v>
      </c>
      <c r="L27" s="200"/>
      <c r="M27" s="200"/>
      <c r="N27" s="200"/>
      <c r="O27" s="32"/>
      <c r="P27" s="32"/>
      <c r="Q27" s="32"/>
      <c r="R27" s="8"/>
      <c r="V27" s="5"/>
      <c r="W27" s="10"/>
      <c r="X27" s="26"/>
      <c r="Y27" s="26"/>
      <c r="Z27" s="5"/>
      <c r="AA27" s="28"/>
      <c r="AB27" s="28"/>
      <c r="AC27" s="28"/>
      <c r="AD27" s="28"/>
      <c r="AE27" s="33"/>
      <c r="AF27" s="33"/>
    </row>
    <row r="28" spans="1:32" s="22" customFormat="1" ht="51" outlineLevel="1" x14ac:dyDescent="0.2">
      <c r="A28" s="396"/>
      <c r="B28" s="86" t="s">
        <v>229</v>
      </c>
      <c r="C28" s="118" t="s">
        <v>232</v>
      </c>
      <c r="D28" s="169">
        <v>2</v>
      </c>
      <c r="E28" s="188"/>
      <c r="F28" s="280" t="s">
        <v>193</v>
      </c>
      <c r="G28" s="234" t="s">
        <v>194</v>
      </c>
      <c r="H28" s="90" t="s">
        <v>233</v>
      </c>
      <c r="I28" s="200" t="s">
        <v>198</v>
      </c>
      <c r="J28" s="200"/>
      <c r="K28" s="200" t="s">
        <v>198</v>
      </c>
      <c r="L28" s="200"/>
      <c r="M28" s="200"/>
      <c r="N28" s="200"/>
      <c r="O28" s="32"/>
      <c r="P28" s="32"/>
      <c r="Q28" s="32"/>
      <c r="R28" s="8"/>
      <c r="V28" s="5"/>
      <c r="W28" s="10"/>
      <c r="X28" s="26"/>
      <c r="Y28" s="26"/>
      <c r="Z28" s="5"/>
      <c r="AA28" s="28"/>
      <c r="AB28" s="28"/>
      <c r="AC28" s="28"/>
      <c r="AD28" s="28"/>
      <c r="AE28" s="33"/>
      <c r="AF28" s="33"/>
    </row>
    <row r="29" spans="1:32" s="22" customFormat="1" ht="51" outlineLevel="1" x14ac:dyDescent="0.2">
      <c r="A29" s="397"/>
      <c r="B29" s="86" t="s">
        <v>229</v>
      </c>
      <c r="C29" s="118" t="s">
        <v>86</v>
      </c>
      <c r="D29" s="169">
        <v>2</v>
      </c>
      <c r="E29" s="188"/>
      <c r="F29" s="280" t="s">
        <v>193</v>
      </c>
      <c r="G29" s="234" t="s">
        <v>194</v>
      </c>
      <c r="H29" s="90" t="s">
        <v>234</v>
      </c>
      <c r="I29" s="200"/>
      <c r="J29" s="200"/>
      <c r="K29" s="200" t="s">
        <v>198</v>
      </c>
      <c r="L29" s="200"/>
      <c r="M29" s="200"/>
      <c r="N29" s="200"/>
      <c r="O29" s="32"/>
      <c r="P29" s="32"/>
      <c r="Q29" s="32"/>
      <c r="R29" s="8"/>
      <c r="V29" s="5"/>
      <c r="W29" s="10"/>
      <c r="X29" s="26"/>
      <c r="Y29" s="26"/>
      <c r="Z29" s="34"/>
      <c r="AA29" s="28"/>
      <c r="AB29" s="28"/>
      <c r="AC29" s="28"/>
      <c r="AD29" s="28"/>
      <c r="AE29" s="33"/>
      <c r="AF29" s="33"/>
    </row>
    <row r="30" spans="1:32" s="22" customFormat="1" ht="51" outlineLevel="1" x14ac:dyDescent="0.2">
      <c r="A30" s="395" t="s">
        <v>235</v>
      </c>
      <c r="B30" s="86" t="s">
        <v>229</v>
      </c>
      <c r="C30" s="118" t="s">
        <v>88</v>
      </c>
      <c r="D30" s="169">
        <v>2</v>
      </c>
      <c r="E30" s="188"/>
      <c r="F30" s="280" t="s">
        <v>193</v>
      </c>
      <c r="G30" s="234" t="s">
        <v>194</v>
      </c>
      <c r="H30" s="90" t="s">
        <v>236</v>
      </c>
      <c r="I30" s="200"/>
      <c r="J30" s="200"/>
      <c r="K30" s="200" t="s">
        <v>198</v>
      </c>
      <c r="L30" s="200"/>
      <c r="M30" s="200"/>
      <c r="N30" s="200"/>
      <c r="O30" s="32"/>
      <c r="P30" s="32"/>
      <c r="Q30" s="32"/>
      <c r="R30" s="8"/>
      <c r="V30" s="5"/>
      <c r="W30" s="10"/>
      <c r="X30" s="26"/>
      <c r="Y30" s="26"/>
      <c r="Z30" s="35"/>
      <c r="AA30" s="28"/>
      <c r="AB30" s="28"/>
      <c r="AC30" s="28"/>
      <c r="AD30" s="28"/>
      <c r="AE30" s="33"/>
      <c r="AF30" s="33"/>
    </row>
    <row r="31" spans="1:32" s="22" customFormat="1" ht="51" outlineLevel="1" x14ac:dyDescent="0.2">
      <c r="A31" s="396"/>
      <c r="B31" s="86" t="s">
        <v>229</v>
      </c>
      <c r="C31" s="118" t="s">
        <v>237</v>
      </c>
      <c r="D31" s="169">
        <v>2</v>
      </c>
      <c r="E31" s="188"/>
      <c r="F31" s="280" t="s">
        <v>193</v>
      </c>
      <c r="G31" s="234" t="s">
        <v>194</v>
      </c>
      <c r="H31" s="90" t="s">
        <v>238</v>
      </c>
      <c r="I31" s="200"/>
      <c r="J31" s="200"/>
      <c r="K31" s="200" t="s">
        <v>198</v>
      </c>
      <c r="L31" s="200" t="s">
        <v>198</v>
      </c>
      <c r="M31" s="200"/>
      <c r="N31" s="200"/>
      <c r="O31" s="32"/>
      <c r="P31" s="32"/>
      <c r="Q31" s="32"/>
      <c r="R31" s="8"/>
      <c r="V31" s="5"/>
      <c r="W31" s="36"/>
      <c r="X31" s="26"/>
      <c r="Y31" s="26"/>
      <c r="Z31" s="35"/>
      <c r="AA31" s="28"/>
      <c r="AB31" s="28"/>
      <c r="AC31" s="28"/>
      <c r="AD31" s="28"/>
      <c r="AE31" s="33"/>
      <c r="AF31" s="33"/>
    </row>
    <row r="32" spans="1:32" s="22" customFormat="1" ht="51" outlineLevel="1" x14ac:dyDescent="0.2">
      <c r="A32" s="396"/>
      <c r="B32" s="86" t="s">
        <v>229</v>
      </c>
      <c r="C32" s="118" t="s">
        <v>239</v>
      </c>
      <c r="D32" s="169">
        <v>2</v>
      </c>
      <c r="E32" s="188"/>
      <c r="F32" s="280" t="s">
        <v>193</v>
      </c>
      <c r="G32" s="234" t="s">
        <v>194</v>
      </c>
      <c r="H32" s="90" t="s">
        <v>240</v>
      </c>
      <c r="I32" s="200"/>
      <c r="J32" s="200"/>
      <c r="K32" s="200" t="s">
        <v>198</v>
      </c>
      <c r="L32" s="200" t="s">
        <v>198</v>
      </c>
      <c r="M32" s="200"/>
      <c r="N32" s="200"/>
      <c r="O32" s="32"/>
      <c r="P32" s="32"/>
      <c r="Q32" s="32"/>
      <c r="R32" s="8"/>
      <c r="V32" s="5"/>
      <c r="W32" s="36"/>
      <c r="X32" s="26"/>
      <c r="Y32" s="26"/>
      <c r="Z32" s="35"/>
      <c r="AA32" s="28"/>
      <c r="AB32" s="28"/>
      <c r="AC32" s="28"/>
      <c r="AD32" s="28"/>
      <c r="AE32" s="33"/>
      <c r="AF32" s="33"/>
    </row>
    <row r="33" spans="1:32" s="22" customFormat="1" ht="51" outlineLevel="1" x14ac:dyDescent="0.2">
      <c r="A33" s="396"/>
      <c r="B33" s="86" t="s">
        <v>229</v>
      </c>
      <c r="C33" s="118" t="s">
        <v>90</v>
      </c>
      <c r="D33" s="169">
        <v>2</v>
      </c>
      <c r="E33" s="188"/>
      <c r="F33" s="280" t="s">
        <v>193</v>
      </c>
      <c r="G33" s="234" t="s">
        <v>194</v>
      </c>
      <c r="H33" s="90" t="s">
        <v>241</v>
      </c>
      <c r="I33" s="200"/>
      <c r="J33" s="200"/>
      <c r="K33" s="200" t="s">
        <v>198</v>
      </c>
      <c r="L33" s="200" t="s">
        <v>198</v>
      </c>
      <c r="M33" s="200"/>
      <c r="N33" s="200"/>
      <c r="O33" s="32"/>
      <c r="P33" s="32"/>
      <c r="Q33" s="32"/>
      <c r="R33" s="8"/>
      <c r="V33" s="5"/>
      <c r="W33" s="36"/>
      <c r="X33" s="26"/>
      <c r="Y33" s="26"/>
      <c r="Z33" s="35"/>
      <c r="AA33" s="28"/>
      <c r="AB33" s="28"/>
      <c r="AC33" s="28"/>
      <c r="AD33" s="28"/>
      <c r="AE33" s="33"/>
      <c r="AF33" s="33"/>
    </row>
    <row r="34" spans="1:32" s="22" customFormat="1" ht="52" outlineLevel="1" thickBot="1" x14ac:dyDescent="0.25">
      <c r="A34" s="397"/>
      <c r="B34" s="86" t="s">
        <v>229</v>
      </c>
      <c r="C34" s="118" t="s">
        <v>92</v>
      </c>
      <c r="D34" s="169">
        <v>2</v>
      </c>
      <c r="E34" s="188"/>
      <c r="F34" s="280" t="s">
        <v>193</v>
      </c>
      <c r="G34" s="234" t="s">
        <v>194</v>
      </c>
      <c r="H34" s="90" t="s">
        <v>242</v>
      </c>
      <c r="I34" s="200"/>
      <c r="J34" s="200"/>
      <c r="K34" s="200" t="s">
        <v>198</v>
      </c>
      <c r="L34" s="200"/>
      <c r="M34" s="200"/>
      <c r="N34" s="200"/>
      <c r="O34" s="32"/>
      <c r="P34" s="32"/>
      <c r="Q34" s="32"/>
      <c r="R34" s="8"/>
      <c r="V34" s="5"/>
      <c r="W34" s="36"/>
      <c r="X34" s="26"/>
      <c r="Y34" s="26"/>
      <c r="Z34" s="37"/>
      <c r="AA34" s="28"/>
      <c r="AB34" s="28"/>
      <c r="AC34" s="1"/>
      <c r="AD34" s="28"/>
      <c r="AE34" s="33"/>
      <c r="AF34" s="33"/>
    </row>
    <row r="35" spans="1:32" s="22" customFormat="1" ht="52" outlineLevel="1" thickBot="1" x14ac:dyDescent="0.25">
      <c r="A35" s="395" t="s">
        <v>243</v>
      </c>
      <c r="B35" s="87" t="s">
        <v>43</v>
      </c>
      <c r="C35" s="119" t="s">
        <v>99</v>
      </c>
      <c r="D35" s="170">
        <v>1</v>
      </c>
      <c r="E35" s="189"/>
      <c r="F35" s="280" t="s">
        <v>193</v>
      </c>
      <c r="G35" s="234" t="s">
        <v>194</v>
      </c>
      <c r="H35" s="91" t="s">
        <v>244</v>
      </c>
      <c r="I35" s="200"/>
      <c r="J35" s="200"/>
      <c r="K35" s="200" t="s">
        <v>198</v>
      </c>
      <c r="L35" s="200" t="s">
        <v>198</v>
      </c>
      <c r="M35" s="200"/>
      <c r="N35" s="200"/>
      <c r="O35" s="32"/>
      <c r="P35" s="32"/>
      <c r="Q35" s="32"/>
      <c r="R35" s="8"/>
      <c r="V35" s="10"/>
      <c r="W35" s="10"/>
      <c r="X35" s="26"/>
      <c r="Y35" s="26"/>
      <c r="Z35" s="38"/>
      <c r="AA35" s="28"/>
      <c r="AB35" s="28"/>
      <c r="AC35" s="28"/>
      <c r="AD35" s="28"/>
      <c r="AE35" s="33"/>
      <c r="AF35" s="33"/>
    </row>
    <row r="36" spans="1:32" s="22" customFormat="1" ht="52" outlineLevel="1" thickBot="1" x14ac:dyDescent="0.25">
      <c r="A36" s="396"/>
      <c r="B36" s="87" t="s">
        <v>43</v>
      </c>
      <c r="C36" s="119" t="s">
        <v>101</v>
      </c>
      <c r="D36" s="170">
        <v>1</v>
      </c>
      <c r="E36" s="189"/>
      <c r="F36" s="280" t="s">
        <v>193</v>
      </c>
      <c r="G36" s="234" t="s">
        <v>194</v>
      </c>
      <c r="H36" s="91" t="s">
        <v>245</v>
      </c>
      <c r="I36" s="200"/>
      <c r="J36" s="200"/>
      <c r="K36" s="200" t="s">
        <v>198</v>
      </c>
      <c r="L36" s="200"/>
      <c r="M36" s="200"/>
      <c r="N36" s="200"/>
      <c r="O36" s="32"/>
      <c r="P36" s="32"/>
      <c r="Q36" s="32"/>
      <c r="R36" s="8"/>
      <c r="AF36" s="33"/>
    </row>
    <row r="37" spans="1:32" s="22" customFormat="1" ht="52" outlineLevel="1" thickBot="1" x14ac:dyDescent="0.25">
      <c r="A37" s="396"/>
      <c r="B37" s="87" t="s">
        <v>43</v>
      </c>
      <c r="C37" s="119" t="s">
        <v>101</v>
      </c>
      <c r="D37" s="170">
        <v>1</v>
      </c>
      <c r="E37" s="189"/>
      <c r="F37" s="280" t="s">
        <v>193</v>
      </c>
      <c r="G37" s="234" t="s">
        <v>194</v>
      </c>
      <c r="H37" s="91" t="s">
        <v>246</v>
      </c>
      <c r="I37" s="201"/>
      <c r="J37" s="200"/>
      <c r="K37" s="200" t="s">
        <v>198</v>
      </c>
      <c r="L37" s="200"/>
      <c r="M37" s="200"/>
      <c r="N37" s="200"/>
      <c r="O37" s="32"/>
      <c r="P37" s="32"/>
      <c r="Q37" s="32"/>
      <c r="R37" s="8"/>
      <c r="AF37" s="33"/>
    </row>
    <row r="38" spans="1:32" s="22" customFormat="1" ht="52" outlineLevel="1" thickBot="1" x14ac:dyDescent="0.25">
      <c r="A38" s="396"/>
      <c r="B38" s="87" t="s">
        <v>43</v>
      </c>
      <c r="C38" s="119" t="s">
        <v>103</v>
      </c>
      <c r="D38" s="170">
        <v>1</v>
      </c>
      <c r="E38" s="189"/>
      <c r="F38" s="280" t="s">
        <v>193</v>
      </c>
      <c r="G38" s="234" t="s">
        <v>194</v>
      </c>
      <c r="H38" s="91" t="s">
        <v>247</v>
      </c>
      <c r="I38" s="200"/>
      <c r="J38" s="200"/>
      <c r="K38" s="200" t="s">
        <v>198</v>
      </c>
      <c r="L38" s="200" t="s">
        <v>198</v>
      </c>
      <c r="M38" s="200"/>
      <c r="N38" s="200"/>
      <c r="O38" s="32"/>
      <c r="P38" s="32"/>
      <c r="Q38" s="32"/>
      <c r="R38" s="8"/>
      <c r="AF38" s="33"/>
    </row>
    <row r="39" spans="1:32" s="22" customFormat="1" ht="51" outlineLevel="1" x14ac:dyDescent="0.2">
      <c r="A39" s="397"/>
      <c r="B39" s="87" t="s">
        <v>43</v>
      </c>
      <c r="C39" s="119" t="s">
        <v>103</v>
      </c>
      <c r="D39" s="170">
        <v>1</v>
      </c>
      <c r="E39" s="189"/>
      <c r="F39" s="280" t="s">
        <v>193</v>
      </c>
      <c r="G39" s="234" t="s">
        <v>194</v>
      </c>
      <c r="H39" s="91" t="s">
        <v>248</v>
      </c>
      <c r="I39" s="200"/>
      <c r="J39" s="200"/>
      <c r="K39" s="200" t="s">
        <v>198</v>
      </c>
      <c r="L39" s="200" t="s">
        <v>198</v>
      </c>
      <c r="M39" s="200"/>
      <c r="N39" s="200"/>
      <c r="O39" s="32"/>
      <c r="P39" s="32"/>
      <c r="Q39" s="32"/>
      <c r="R39" s="8"/>
      <c r="AF39" s="33"/>
    </row>
    <row r="40" spans="1:32" s="22" customFormat="1" ht="16" x14ac:dyDescent="0.2">
      <c r="A40" s="20" t="s">
        <v>94</v>
      </c>
      <c r="B40" s="63"/>
      <c r="C40" s="120"/>
      <c r="D40" s="164"/>
      <c r="E40" s="183"/>
      <c r="F40"/>
      <c r="G40" s="62"/>
      <c r="H40" s="65"/>
      <c r="I40" s="7"/>
      <c r="J40" s="7"/>
      <c r="K40" s="7"/>
      <c r="L40" s="7"/>
      <c r="M40" s="7"/>
      <c r="N40" s="7"/>
      <c r="O40" s="21"/>
      <c r="P40" s="21"/>
      <c r="Q40" s="21"/>
      <c r="R40" s="7"/>
      <c r="V40" s="39"/>
      <c r="W40" s="39"/>
      <c r="X40" s="40"/>
      <c r="Y40" s="40"/>
      <c r="Z40" s="41"/>
      <c r="AA40" s="39"/>
      <c r="AB40" s="39"/>
      <c r="AC40" s="39"/>
      <c r="AD40" s="39"/>
      <c r="AE40" s="39"/>
      <c r="AF40" s="39"/>
    </row>
    <row r="41" spans="1:32" s="22" customFormat="1" ht="52" outlineLevel="1" thickBot="1" x14ac:dyDescent="0.25">
      <c r="A41" s="42" t="s">
        <v>249</v>
      </c>
      <c r="B41" s="81"/>
      <c r="C41" s="42" t="s">
        <v>249</v>
      </c>
      <c r="D41" s="171"/>
      <c r="E41" s="190"/>
      <c r="F41" s="280" t="s">
        <v>193</v>
      </c>
      <c r="G41" s="234" t="s">
        <v>194</v>
      </c>
      <c r="H41" s="42" t="s">
        <v>249</v>
      </c>
      <c r="I41" s="200"/>
      <c r="J41" s="200"/>
      <c r="K41" s="200"/>
      <c r="L41" s="200"/>
      <c r="M41" s="200"/>
      <c r="N41" s="2"/>
      <c r="O41" s="32"/>
      <c r="P41" s="32"/>
      <c r="Q41" s="32"/>
      <c r="R41" s="8"/>
    </row>
    <row r="42" spans="1:32" s="22" customFormat="1" ht="52" outlineLevel="1" thickBot="1" x14ac:dyDescent="0.25">
      <c r="A42" s="395" t="s">
        <v>250</v>
      </c>
      <c r="B42" s="87" t="s">
        <v>43</v>
      </c>
      <c r="C42" s="119" t="s">
        <v>105</v>
      </c>
      <c r="D42" s="170">
        <v>1</v>
      </c>
      <c r="E42" s="189"/>
      <c r="F42" s="280" t="s">
        <v>193</v>
      </c>
      <c r="G42" s="234" t="s">
        <v>194</v>
      </c>
      <c r="H42" s="91" t="s">
        <v>251</v>
      </c>
      <c r="I42" s="200"/>
      <c r="J42" s="200"/>
      <c r="K42" s="200" t="s">
        <v>198</v>
      </c>
      <c r="L42" s="200" t="s">
        <v>198</v>
      </c>
      <c r="M42" s="200"/>
      <c r="N42" s="200"/>
      <c r="O42" s="32"/>
      <c r="P42" s="32"/>
      <c r="Q42" s="32"/>
      <c r="R42" s="8"/>
    </row>
    <row r="43" spans="1:32" s="22" customFormat="1" ht="52" outlineLevel="1" thickBot="1" x14ac:dyDescent="0.25">
      <c r="A43" s="396"/>
      <c r="B43" s="87" t="s">
        <v>43</v>
      </c>
      <c r="C43" s="119" t="s">
        <v>105</v>
      </c>
      <c r="D43" s="170">
        <v>1</v>
      </c>
      <c r="E43" s="189"/>
      <c r="F43" s="280" t="s">
        <v>193</v>
      </c>
      <c r="G43" s="234" t="s">
        <v>194</v>
      </c>
      <c r="H43" s="91" t="s">
        <v>251</v>
      </c>
      <c r="I43" s="200"/>
      <c r="J43" s="200"/>
      <c r="K43" s="200" t="s">
        <v>198</v>
      </c>
      <c r="L43" s="200" t="s">
        <v>198</v>
      </c>
      <c r="M43" s="200"/>
      <c r="N43" s="200"/>
      <c r="O43" s="32"/>
      <c r="P43" s="32"/>
      <c r="Q43" s="32"/>
      <c r="R43" s="8"/>
    </row>
    <row r="44" spans="1:32" s="22" customFormat="1" ht="61" outlineLevel="1" thickBot="1" x14ac:dyDescent="0.25">
      <c r="A44" s="396"/>
      <c r="B44" s="87" t="s">
        <v>43</v>
      </c>
      <c r="C44" s="119" t="s">
        <v>252</v>
      </c>
      <c r="D44" s="170">
        <v>1</v>
      </c>
      <c r="E44" s="189"/>
      <c r="F44" s="280" t="s">
        <v>193</v>
      </c>
      <c r="G44" s="234"/>
      <c r="H44" s="91" t="s">
        <v>253</v>
      </c>
      <c r="I44" s="200"/>
      <c r="J44" s="200"/>
      <c r="K44" s="200" t="s">
        <v>198</v>
      </c>
      <c r="L44" s="200"/>
      <c r="M44" s="200"/>
      <c r="N44" s="200"/>
      <c r="O44" s="32"/>
      <c r="P44" s="32"/>
      <c r="Q44" s="32"/>
      <c r="R44" s="8"/>
    </row>
    <row r="45" spans="1:32" s="22" customFormat="1" ht="31" outlineLevel="1" thickBot="1" x14ac:dyDescent="0.25">
      <c r="A45" s="396"/>
      <c r="B45" s="87" t="s">
        <v>43</v>
      </c>
      <c r="C45" s="119" t="s">
        <v>107</v>
      </c>
      <c r="D45" s="170">
        <v>1</v>
      </c>
      <c r="E45" s="189"/>
      <c r="F45" s="280" t="s">
        <v>193</v>
      </c>
      <c r="G45" s="234"/>
      <c r="H45" s="91" t="s">
        <v>254</v>
      </c>
      <c r="I45" s="200"/>
      <c r="J45" s="200"/>
      <c r="K45" s="200" t="s">
        <v>198</v>
      </c>
      <c r="L45" s="200"/>
      <c r="M45" s="200"/>
      <c r="N45" s="200"/>
      <c r="O45" s="32"/>
      <c r="P45" s="32"/>
      <c r="Q45" s="32"/>
      <c r="R45" s="8"/>
    </row>
    <row r="46" spans="1:32" s="22" customFormat="1" ht="52" outlineLevel="1" thickBot="1" x14ac:dyDescent="0.25">
      <c r="A46" s="397"/>
      <c r="B46" s="87" t="s">
        <v>43</v>
      </c>
      <c r="C46" s="119" t="s">
        <v>255</v>
      </c>
      <c r="D46" s="170">
        <v>1</v>
      </c>
      <c r="E46" s="189"/>
      <c r="F46" s="280" t="s">
        <v>193</v>
      </c>
      <c r="G46" s="234" t="s">
        <v>194</v>
      </c>
      <c r="H46" s="91" t="s">
        <v>256</v>
      </c>
      <c r="I46" s="200" t="s">
        <v>198</v>
      </c>
      <c r="J46" s="200"/>
      <c r="K46" s="200" t="s">
        <v>198</v>
      </c>
      <c r="L46" s="200"/>
      <c r="M46" s="200"/>
      <c r="N46" s="200"/>
      <c r="O46" s="11"/>
      <c r="P46" s="11"/>
      <c r="Q46" s="11"/>
      <c r="R46" s="8"/>
    </row>
    <row r="47" spans="1:32" s="22" customFormat="1" ht="76" outlineLevel="1" thickBot="1" x14ac:dyDescent="0.25">
      <c r="A47" s="395" t="s">
        <v>257</v>
      </c>
      <c r="B47" s="87" t="s">
        <v>43</v>
      </c>
      <c r="C47" s="119" t="s">
        <v>255</v>
      </c>
      <c r="D47" s="170">
        <v>1</v>
      </c>
      <c r="E47" s="189"/>
      <c r="F47" s="280" t="s">
        <v>193</v>
      </c>
      <c r="G47" s="234" t="s">
        <v>194</v>
      </c>
      <c r="H47" s="91" t="s">
        <v>258</v>
      </c>
      <c r="I47" s="200"/>
      <c r="J47" s="200"/>
      <c r="K47" s="200" t="s">
        <v>198</v>
      </c>
      <c r="L47" s="200"/>
      <c r="M47" s="200"/>
      <c r="N47" s="200"/>
      <c r="O47" s="11"/>
      <c r="P47" s="11"/>
      <c r="Q47" s="11"/>
      <c r="R47" s="8"/>
    </row>
    <row r="48" spans="1:32" s="22" customFormat="1" ht="76" outlineLevel="1" thickBot="1" x14ac:dyDescent="0.25">
      <c r="A48" s="396"/>
      <c r="B48" s="87" t="s">
        <v>43</v>
      </c>
      <c r="C48" s="119" t="s">
        <v>255</v>
      </c>
      <c r="D48" s="170">
        <v>1</v>
      </c>
      <c r="E48" s="189"/>
      <c r="F48" s="280" t="s">
        <v>193</v>
      </c>
      <c r="G48" s="234" t="s">
        <v>194</v>
      </c>
      <c r="H48" s="91" t="s">
        <v>258</v>
      </c>
      <c r="I48" s="200"/>
      <c r="J48" s="200"/>
      <c r="K48" s="200" t="s">
        <v>198</v>
      </c>
      <c r="L48" s="200"/>
      <c r="M48" s="200"/>
      <c r="N48" s="200"/>
      <c r="O48" s="11"/>
      <c r="P48" s="11"/>
      <c r="Q48" s="11"/>
      <c r="R48" s="8"/>
    </row>
    <row r="49" spans="1:34" s="22" customFormat="1" ht="52" outlineLevel="1" thickBot="1" x14ac:dyDescent="0.25">
      <c r="A49" s="396"/>
      <c r="B49" s="87" t="s">
        <v>43</v>
      </c>
      <c r="C49" s="119" t="s">
        <v>108</v>
      </c>
      <c r="D49" s="170">
        <v>1</v>
      </c>
      <c r="E49" s="189"/>
      <c r="F49" s="280" t="s">
        <v>193</v>
      </c>
      <c r="G49" s="234" t="s">
        <v>194</v>
      </c>
      <c r="H49" s="91" t="s">
        <v>259</v>
      </c>
      <c r="I49" s="200"/>
      <c r="J49" s="200"/>
      <c r="K49" s="200" t="s">
        <v>198</v>
      </c>
      <c r="L49" s="200"/>
      <c r="M49" s="200"/>
      <c r="N49" s="200"/>
      <c r="O49" s="11"/>
      <c r="P49" s="11"/>
      <c r="Q49" s="11"/>
      <c r="R49" s="8"/>
    </row>
    <row r="50" spans="1:34" s="22" customFormat="1" ht="46" outlineLevel="1" thickBot="1" x14ac:dyDescent="0.25">
      <c r="A50" s="396"/>
      <c r="B50" s="87"/>
      <c r="C50" s="119" t="s">
        <v>260</v>
      </c>
      <c r="D50" s="170"/>
      <c r="E50" s="189"/>
      <c r="F50" s="280"/>
      <c r="G50" s="234"/>
      <c r="H50" s="91" t="s">
        <v>261</v>
      </c>
      <c r="I50" s="200"/>
      <c r="J50" s="200"/>
      <c r="K50" s="200"/>
      <c r="L50" s="200"/>
      <c r="M50" s="200"/>
      <c r="N50" s="200"/>
      <c r="O50" s="11"/>
      <c r="P50" s="11"/>
      <c r="Q50" s="11"/>
      <c r="R50" s="8"/>
    </row>
    <row r="51" spans="1:34" s="22" customFormat="1" ht="52" outlineLevel="1" thickBot="1" x14ac:dyDescent="0.25">
      <c r="A51" s="396"/>
      <c r="B51" s="87" t="s">
        <v>43</v>
      </c>
      <c r="C51" s="119" t="s">
        <v>260</v>
      </c>
      <c r="D51" s="170">
        <v>1</v>
      </c>
      <c r="E51" s="189"/>
      <c r="F51" s="280" t="s">
        <v>193</v>
      </c>
      <c r="G51" s="234" t="s">
        <v>194</v>
      </c>
      <c r="H51" s="91" t="s">
        <v>261</v>
      </c>
      <c r="I51" s="202" t="s">
        <v>198</v>
      </c>
      <c r="J51" s="202"/>
      <c r="K51" s="202" t="s">
        <v>198</v>
      </c>
      <c r="L51" s="202" t="s">
        <v>198</v>
      </c>
      <c r="M51" s="202"/>
      <c r="N51" s="202"/>
      <c r="O51" s="11"/>
      <c r="P51" s="11"/>
      <c r="Q51" s="11"/>
      <c r="R51" s="8"/>
    </row>
    <row r="52" spans="1:34" s="22" customFormat="1" ht="76" outlineLevel="1" thickBot="1" x14ac:dyDescent="0.25">
      <c r="A52" s="397"/>
      <c r="B52" s="92" t="s">
        <v>46</v>
      </c>
      <c r="C52" s="121" t="s">
        <v>83</v>
      </c>
      <c r="D52" s="172">
        <v>2</v>
      </c>
      <c r="E52" s="191"/>
      <c r="F52" s="280" t="s">
        <v>193</v>
      </c>
      <c r="G52" s="234" t="s">
        <v>194</v>
      </c>
      <c r="H52" s="96" t="s">
        <v>262</v>
      </c>
      <c r="I52" s="200"/>
      <c r="J52" s="200"/>
      <c r="K52" s="200" t="s">
        <v>198</v>
      </c>
      <c r="L52" s="200"/>
      <c r="M52" s="200"/>
      <c r="N52" s="200"/>
      <c r="O52" s="11"/>
      <c r="P52" s="11"/>
      <c r="Q52" s="11"/>
      <c r="R52" s="8"/>
    </row>
    <row r="53" spans="1:34" s="22" customFormat="1" ht="52" outlineLevel="1" thickBot="1" x14ac:dyDescent="0.25">
      <c r="A53" s="395" t="s">
        <v>263</v>
      </c>
      <c r="B53" s="92" t="s">
        <v>46</v>
      </c>
      <c r="C53" s="121" t="s">
        <v>110</v>
      </c>
      <c r="D53" s="172">
        <v>2</v>
      </c>
      <c r="E53" s="191"/>
      <c r="F53" s="280" t="s">
        <v>193</v>
      </c>
      <c r="G53" s="234" t="s">
        <v>194</v>
      </c>
      <c r="H53" s="96" t="s">
        <v>264</v>
      </c>
      <c r="I53" s="200"/>
      <c r="J53" s="200"/>
      <c r="K53" s="200" t="s">
        <v>198</v>
      </c>
      <c r="L53" s="200"/>
      <c r="M53" s="200"/>
      <c r="N53" s="200"/>
      <c r="O53" s="11"/>
      <c r="P53" s="11"/>
      <c r="Q53" s="11"/>
      <c r="R53" s="8"/>
    </row>
    <row r="54" spans="1:34" s="22" customFormat="1" ht="52" outlineLevel="1" thickBot="1" x14ac:dyDescent="0.25">
      <c r="A54" s="396"/>
      <c r="B54" s="92" t="s">
        <v>46</v>
      </c>
      <c r="C54" s="121" t="s">
        <v>111</v>
      </c>
      <c r="D54" s="172">
        <v>2</v>
      </c>
      <c r="E54" s="191"/>
      <c r="F54" s="280" t="s">
        <v>193</v>
      </c>
      <c r="G54" s="234" t="s">
        <v>194</v>
      </c>
      <c r="H54" s="96" t="s">
        <v>265</v>
      </c>
      <c r="I54" s="200"/>
      <c r="J54" s="200" t="s">
        <v>198</v>
      </c>
      <c r="K54" s="200"/>
      <c r="L54" s="200"/>
      <c r="M54" s="200"/>
      <c r="N54" s="200"/>
      <c r="O54" s="11"/>
      <c r="P54" s="11"/>
      <c r="Q54" s="11"/>
      <c r="R54" s="8"/>
    </row>
    <row r="55" spans="1:34" s="22" customFormat="1" ht="61" outlineLevel="1" thickBot="1" x14ac:dyDescent="0.25">
      <c r="A55" s="396"/>
      <c r="B55" s="92" t="s">
        <v>46</v>
      </c>
      <c r="C55" s="121" t="s">
        <v>266</v>
      </c>
      <c r="D55" s="172">
        <v>2</v>
      </c>
      <c r="E55" s="191"/>
      <c r="F55" s="280" t="s">
        <v>193</v>
      </c>
      <c r="G55" s="234" t="s">
        <v>194</v>
      </c>
      <c r="H55" s="96" t="s">
        <v>267</v>
      </c>
      <c r="I55" s="202" t="s">
        <v>198</v>
      </c>
      <c r="J55" s="202" t="s">
        <v>198</v>
      </c>
      <c r="K55" s="202"/>
      <c r="L55" s="202" t="s">
        <v>198</v>
      </c>
      <c r="M55" s="202"/>
      <c r="N55" s="202"/>
      <c r="O55" s="11"/>
      <c r="P55" s="11"/>
      <c r="Q55" s="11"/>
      <c r="R55" s="8"/>
    </row>
    <row r="56" spans="1:34" s="22" customFormat="1" ht="52" outlineLevel="1" thickBot="1" x14ac:dyDescent="0.25">
      <c r="A56" s="396"/>
      <c r="B56" s="92" t="s">
        <v>46</v>
      </c>
      <c r="C56" s="121" t="s">
        <v>115</v>
      </c>
      <c r="D56" s="172">
        <v>2</v>
      </c>
      <c r="E56" s="191"/>
      <c r="F56" s="280" t="s">
        <v>193</v>
      </c>
      <c r="G56" s="234" t="s">
        <v>194</v>
      </c>
      <c r="H56" s="96" t="s">
        <v>268</v>
      </c>
      <c r="I56" s="200"/>
      <c r="J56" s="200" t="s">
        <v>198</v>
      </c>
      <c r="K56" s="200"/>
      <c r="L56" s="200"/>
      <c r="M56" s="200"/>
      <c r="N56" s="200"/>
      <c r="O56" s="11"/>
      <c r="P56" s="11"/>
      <c r="Q56" s="11"/>
      <c r="R56" s="8"/>
    </row>
    <row r="57" spans="1:34" s="22" customFormat="1" ht="52" outlineLevel="1" thickBot="1" x14ac:dyDescent="0.25">
      <c r="A57" s="397"/>
      <c r="B57" s="92" t="s">
        <v>46</v>
      </c>
      <c r="C57" s="121" t="s">
        <v>113</v>
      </c>
      <c r="D57" s="172">
        <v>2</v>
      </c>
      <c r="E57" s="191"/>
      <c r="F57" s="280" t="s">
        <v>193</v>
      </c>
      <c r="G57" s="234" t="s">
        <v>194</v>
      </c>
      <c r="H57" s="96" t="s">
        <v>269</v>
      </c>
      <c r="I57" s="200"/>
      <c r="J57" s="200" t="s">
        <v>198</v>
      </c>
      <c r="K57" s="200"/>
      <c r="L57" s="200"/>
      <c r="M57" s="200"/>
      <c r="N57" s="200"/>
      <c r="O57" s="11"/>
      <c r="P57" s="11"/>
      <c r="Q57" s="11"/>
      <c r="R57" s="8"/>
    </row>
    <row r="58" spans="1:34" s="22" customFormat="1" ht="61" outlineLevel="1" thickBot="1" x14ac:dyDescent="0.25">
      <c r="A58" s="395" t="s">
        <v>270</v>
      </c>
      <c r="B58" s="93" t="s">
        <v>271</v>
      </c>
      <c r="C58" s="122" t="s">
        <v>126</v>
      </c>
      <c r="D58" s="173">
        <v>1</v>
      </c>
      <c r="E58" s="192"/>
      <c r="F58" s="280" t="s">
        <v>193</v>
      </c>
      <c r="G58" s="234" t="s">
        <v>194</v>
      </c>
      <c r="H58" s="97" t="s">
        <v>272</v>
      </c>
      <c r="I58" s="200"/>
      <c r="J58" s="200"/>
      <c r="K58" s="200" t="s">
        <v>198</v>
      </c>
      <c r="L58" s="200" t="s">
        <v>198</v>
      </c>
      <c r="M58" s="200"/>
      <c r="N58" s="200"/>
      <c r="O58" s="11"/>
      <c r="P58" s="11"/>
      <c r="Q58" s="11"/>
      <c r="R58" s="8"/>
    </row>
    <row r="59" spans="1:34" s="22" customFormat="1" ht="52" outlineLevel="1" thickBot="1" x14ac:dyDescent="0.25">
      <c r="A59" s="396"/>
      <c r="B59" s="93" t="s">
        <v>271</v>
      </c>
      <c r="C59" s="122" t="s">
        <v>273</v>
      </c>
      <c r="D59" s="173">
        <v>1</v>
      </c>
      <c r="E59" s="192"/>
      <c r="F59" s="280" t="s">
        <v>193</v>
      </c>
      <c r="G59" s="234" t="s">
        <v>194</v>
      </c>
      <c r="H59" s="97" t="s">
        <v>274</v>
      </c>
      <c r="I59" s="200"/>
      <c r="J59" s="200"/>
      <c r="K59" s="200" t="s">
        <v>198</v>
      </c>
      <c r="L59" s="200" t="s">
        <v>198</v>
      </c>
      <c r="M59" s="200"/>
      <c r="N59" s="200"/>
      <c r="O59" s="11"/>
      <c r="P59" s="11"/>
      <c r="Q59" s="11"/>
      <c r="R59" s="8"/>
    </row>
    <row r="60" spans="1:34" s="22" customFormat="1" ht="51" outlineLevel="1" x14ac:dyDescent="0.2">
      <c r="A60" s="396"/>
      <c r="B60" s="93" t="s">
        <v>271</v>
      </c>
      <c r="C60" s="122" t="s">
        <v>128</v>
      </c>
      <c r="D60" s="173">
        <v>1</v>
      </c>
      <c r="E60" s="192"/>
      <c r="F60" s="280" t="s">
        <v>193</v>
      </c>
      <c r="G60" s="234" t="s">
        <v>194</v>
      </c>
      <c r="H60" s="97" t="s">
        <v>275</v>
      </c>
      <c r="I60" s="200"/>
      <c r="J60" s="200" t="s">
        <v>198</v>
      </c>
      <c r="K60" s="200" t="s">
        <v>198</v>
      </c>
      <c r="L60" s="200" t="s">
        <v>198</v>
      </c>
      <c r="M60" s="200"/>
      <c r="N60" s="200"/>
      <c r="O60" s="11"/>
      <c r="P60" s="11"/>
      <c r="Q60" s="11"/>
      <c r="R60" s="8"/>
    </row>
    <row r="61" spans="1:34" s="22" customFormat="1" ht="51" outlineLevel="1" x14ac:dyDescent="0.2">
      <c r="A61" s="396"/>
      <c r="B61" s="94" t="s">
        <v>51</v>
      </c>
      <c r="C61" s="123" t="s">
        <v>129</v>
      </c>
      <c r="D61" s="174">
        <v>1</v>
      </c>
      <c r="E61" s="193"/>
      <c r="F61" s="280" t="s">
        <v>193</v>
      </c>
      <c r="G61" s="234" t="s">
        <v>194</v>
      </c>
      <c r="H61" s="98" t="s">
        <v>276</v>
      </c>
      <c r="I61" s="200"/>
      <c r="J61" s="200" t="s">
        <v>198</v>
      </c>
      <c r="K61" s="200"/>
      <c r="L61" s="200"/>
      <c r="M61" s="200"/>
      <c r="N61" s="200"/>
      <c r="O61" s="11"/>
      <c r="P61" s="11"/>
      <c r="Q61" s="11"/>
      <c r="R61" s="8"/>
    </row>
    <row r="62" spans="1:34" s="22" customFormat="1" ht="51" outlineLevel="1" x14ac:dyDescent="0.2">
      <c r="A62" s="397"/>
      <c r="B62" s="94" t="s">
        <v>51</v>
      </c>
      <c r="C62" s="123" t="s">
        <v>277</v>
      </c>
      <c r="D62" s="174">
        <v>1</v>
      </c>
      <c r="E62" s="193"/>
      <c r="F62" s="280" t="s">
        <v>193</v>
      </c>
      <c r="G62" s="234" t="s">
        <v>194</v>
      </c>
      <c r="H62" s="98" t="s">
        <v>278</v>
      </c>
      <c r="I62" s="200"/>
      <c r="J62" s="200" t="s">
        <v>198</v>
      </c>
      <c r="K62" s="200"/>
      <c r="L62" s="200"/>
      <c r="M62" s="200"/>
      <c r="N62" s="200"/>
      <c r="O62" s="11"/>
      <c r="P62" s="11"/>
      <c r="Q62" s="11"/>
      <c r="R62" s="69"/>
    </row>
    <row r="63" spans="1:34" s="22" customFormat="1" ht="52" outlineLevel="1" thickBot="1" x14ac:dyDescent="0.25">
      <c r="A63" s="395" t="s">
        <v>279</v>
      </c>
      <c r="B63" s="94" t="s">
        <v>51</v>
      </c>
      <c r="C63" s="123" t="s">
        <v>131</v>
      </c>
      <c r="D63" s="174">
        <v>1</v>
      </c>
      <c r="E63" s="193"/>
      <c r="F63" s="280" t="s">
        <v>193</v>
      </c>
      <c r="G63" s="234" t="s">
        <v>194</v>
      </c>
      <c r="H63" s="98" t="s">
        <v>280</v>
      </c>
      <c r="I63" s="200"/>
      <c r="J63" s="200" t="s">
        <v>198</v>
      </c>
      <c r="K63" s="200"/>
      <c r="L63" s="200"/>
      <c r="M63" s="200"/>
      <c r="N63" s="200"/>
      <c r="O63" s="11"/>
      <c r="P63" s="11"/>
      <c r="Q63" s="11"/>
      <c r="R63" s="8"/>
      <c r="AG63" s="33"/>
      <c r="AH63" s="28"/>
    </row>
    <row r="64" spans="1:34" s="22" customFormat="1" ht="61" outlineLevel="1" thickBot="1" x14ac:dyDescent="0.25">
      <c r="A64" s="396"/>
      <c r="B64" s="95" t="s">
        <v>53</v>
      </c>
      <c r="C64" s="124" t="s">
        <v>117</v>
      </c>
      <c r="D64" s="175">
        <v>2</v>
      </c>
      <c r="E64" s="194"/>
      <c r="F64" s="280" t="s">
        <v>193</v>
      </c>
      <c r="G64" s="234" t="s">
        <v>194</v>
      </c>
      <c r="H64" s="99" t="s">
        <v>281</v>
      </c>
      <c r="I64" s="200"/>
      <c r="J64" s="200"/>
      <c r="K64" s="200" t="s">
        <v>198</v>
      </c>
      <c r="L64" s="200"/>
      <c r="M64" s="200"/>
      <c r="N64" s="200"/>
      <c r="O64" s="11"/>
      <c r="P64" s="11"/>
      <c r="Q64" s="11"/>
      <c r="R64" s="8"/>
      <c r="V64" s="43"/>
      <c r="W64" s="44"/>
      <c r="X64" s="45"/>
      <c r="Y64" s="45"/>
      <c r="Z64" s="3"/>
      <c r="AA64" s="28"/>
      <c r="AB64" s="28"/>
      <c r="AC64" s="28"/>
      <c r="AD64" s="28"/>
      <c r="AE64" s="33"/>
      <c r="AF64" s="33"/>
    </row>
    <row r="65" spans="1:32" s="22" customFormat="1" ht="52" outlineLevel="1" thickBot="1" x14ac:dyDescent="0.25">
      <c r="A65" s="396"/>
      <c r="B65" s="95" t="s">
        <v>53</v>
      </c>
      <c r="C65" s="124" t="s">
        <v>282</v>
      </c>
      <c r="D65" s="175">
        <v>2</v>
      </c>
      <c r="E65" s="194"/>
      <c r="F65" s="280" t="s">
        <v>193</v>
      </c>
      <c r="G65" s="234" t="s">
        <v>194</v>
      </c>
      <c r="H65" s="99" t="s">
        <v>283</v>
      </c>
      <c r="I65" s="200"/>
      <c r="J65" s="200"/>
      <c r="K65" s="200"/>
      <c r="L65" s="200"/>
      <c r="M65" s="200"/>
      <c r="N65" s="200"/>
      <c r="O65" s="11"/>
      <c r="P65" s="11"/>
      <c r="Q65" s="11"/>
      <c r="R65" s="8"/>
      <c r="V65" s="43"/>
      <c r="W65" s="44"/>
      <c r="X65" s="45"/>
      <c r="Y65" s="45"/>
      <c r="Z65" s="3"/>
      <c r="AA65" s="28"/>
      <c r="AB65" s="28"/>
      <c r="AC65" s="28"/>
      <c r="AD65" s="28"/>
      <c r="AE65" s="33"/>
      <c r="AF65" s="33"/>
    </row>
    <row r="66" spans="1:32" s="22" customFormat="1" ht="52" outlineLevel="1" thickBot="1" x14ac:dyDescent="0.25">
      <c r="A66" s="396"/>
      <c r="B66" s="95" t="s">
        <v>53</v>
      </c>
      <c r="C66" s="124" t="s">
        <v>284</v>
      </c>
      <c r="D66" s="175">
        <v>2</v>
      </c>
      <c r="E66" s="194"/>
      <c r="F66" s="280" t="s">
        <v>193</v>
      </c>
      <c r="G66" s="234" t="s">
        <v>194</v>
      </c>
      <c r="H66" s="99" t="s">
        <v>285</v>
      </c>
      <c r="I66" s="200"/>
      <c r="J66" s="200"/>
      <c r="K66" s="200"/>
      <c r="L66" s="200"/>
      <c r="M66" s="200"/>
      <c r="N66" s="200"/>
      <c r="O66" s="11"/>
      <c r="P66" s="11"/>
      <c r="Q66" s="11"/>
      <c r="R66" s="8"/>
      <c r="V66" s="43"/>
      <c r="W66" s="44"/>
      <c r="X66" s="45"/>
      <c r="Y66" s="45"/>
      <c r="Z66" s="3"/>
      <c r="AA66" s="28"/>
      <c r="AB66" s="28"/>
      <c r="AC66" s="28"/>
      <c r="AD66" s="28"/>
      <c r="AE66" s="33"/>
      <c r="AF66" s="33"/>
    </row>
    <row r="67" spans="1:32" s="22" customFormat="1" ht="61" outlineLevel="1" thickBot="1" x14ac:dyDescent="0.25">
      <c r="A67" s="397"/>
      <c r="B67" s="95" t="s">
        <v>53</v>
      </c>
      <c r="C67" s="124" t="s">
        <v>119</v>
      </c>
      <c r="D67" s="175">
        <v>2</v>
      </c>
      <c r="E67" s="194"/>
      <c r="F67" s="280" t="s">
        <v>193</v>
      </c>
      <c r="G67" s="234" t="s">
        <v>194</v>
      </c>
      <c r="H67" s="99" t="s">
        <v>286</v>
      </c>
      <c r="I67" s="200"/>
      <c r="J67" s="200"/>
      <c r="K67" s="200" t="s">
        <v>198</v>
      </c>
      <c r="L67" s="200"/>
      <c r="M67" s="200"/>
      <c r="N67" s="200"/>
      <c r="O67" s="11"/>
      <c r="P67" s="11"/>
      <c r="Q67" s="11"/>
      <c r="R67" s="8"/>
      <c r="V67" s="43"/>
      <c r="W67" s="44"/>
      <c r="X67" s="45"/>
      <c r="Y67" s="45"/>
      <c r="Z67" s="46"/>
      <c r="AA67" s="28"/>
      <c r="AB67" s="28"/>
      <c r="AC67" s="28"/>
      <c r="AD67" s="28"/>
      <c r="AE67" s="33"/>
      <c r="AF67" s="33"/>
    </row>
    <row r="68" spans="1:32" s="22" customFormat="1" ht="52" outlineLevel="1" thickBot="1" x14ac:dyDescent="0.25">
      <c r="A68" s="395" t="s">
        <v>287</v>
      </c>
      <c r="B68" s="95" t="s">
        <v>53</v>
      </c>
      <c r="C68" s="124" t="s">
        <v>121</v>
      </c>
      <c r="D68" s="175">
        <v>2</v>
      </c>
      <c r="E68" s="194"/>
      <c r="F68" s="280" t="s">
        <v>193</v>
      </c>
      <c r="G68" s="234" t="s">
        <v>194</v>
      </c>
      <c r="H68" s="99" t="s">
        <v>288</v>
      </c>
      <c r="I68" s="200"/>
      <c r="J68" s="200"/>
      <c r="K68" s="200"/>
      <c r="L68" s="200"/>
      <c r="M68" s="200"/>
      <c r="N68" s="200"/>
      <c r="O68" s="11"/>
      <c r="P68" s="11"/>
      <c r="Q68" s="11"/>
      <c r="R68" s="8"/>
      <c r="V68" s="47"/>
      <c r="W68" s="28"/>
      <c r="X68" s="45"/>
      <c r="Y68" s="45"/>
      <c r="Z68" s="38"/>
      <c r="AA68" s="28"/>
      <c r="AB68" s="28"/>
      <c r="AC68" s="28"/>
      <c r="AD68" s="28"/>
      <c r="AE68" s="33"/>
      <c r="AF68" s="28"/>
    </row>
    <row r="69" spans="1:32" s="22" customFormat="1" ht="61" outlineLevel="1" thickBot="1" x14ac:dyDescent="0.25">
      <c r="A69" s="396"/>
      <c r="B69" s="95" t="s">
        <v>53</v>
      </c>
      <c r="C69" s="124" t="s">
        <v>134</v>
      </c>
      <c r="D69" s="175">
        <v>2</v>
      </c>
      <c r="E69" s="194"/>
      <c r="F69" s="280" t="s">
        <v>193</v>
      </c>
      <c r="G69" s="234" t="s">
        <v>194</v>
      </c>
      <c r="H69" s="99" t="s">
        <v>289</v>
      </c>
      <c r="I69" s="200"/>
      <c r="J69" s="200"/>
      <c r="K69" s="200" t="s">
        <v>198</v>
      </c>
      <c r="L69" s="200"/>
      <c r="M69" s="200"/>
      <c r="N69" s="200"/>
      <c r="O69" s="11"/>
      <c r="P69" s="11"/>
      <c r="Q69" s="11"/>
      <c r="R69" s="8"/>
      <c r="V69" s="43"/>
      <c r="W69" s="44"/>
      <c r="X69" s="45"/>
      <c r="Y69" s="45"/>
      <c r="Z69" s="35"/>
      <c r="AA69" s="28"/>
      <c r="AB69" s="28"/>
      <c r="AC69" s="28"/>
      <c r="AD69" s="28"/>
      <c r="AE69" s="33"/>
      <c r="AF69" s="28"/>
    </row>
    <row r="70" spans="1:32" s="22" customFormat="1" ht="52" outlineLevel="1" thickBot="1" x14ac:dyDescent="0.25">
      <c r="A70" s="396"/>
      <c r="B70" s="95" t="s">
        <v>53</v>
      </c>
      <c r="C70" s="124" t="s">
        <v>290</v>
      </c>
      <c r="D70" s="175">
        <v>2</v>
      </c>
      <c r="E70" s="194"/>
      <c r="F70" s="280" t="s">
        <v>193</v>
      </c>
      <c r="G70" s="234" t="s">
        <v>194</v>
      </c>
      <c r="H70" s="99" t="s">
        <v>291</v>
      </c>
      <c r="I70" s="200"/>
      <c r="J70" s="200"/>
      <c r="K70" s="200" t="s">
        <v>198</v>
      </c>
      <c r="L70" s="200"/>
      <c r="M70" s="200"/>
      <c r="N70" s="200"/>
      <c r="O70" s="11"/>
      <c r="P70" s="11"/>
      <c r="Q70" s="11"/>
      <c r="R70" s="8"/>
      <c r="V70" s="43"/>
      <c r="W70" s="44"/>
      <c r="X70" s="45"/>
      <c r="Y70" s="45"/>
      <c r="Z70" s="35"/>
      <c r="AA70" s="28"/>
      <c r="AB70" s="28"/>
      <c r="AC70" s="28"/>
      <c r="AD70" s="28"/>
      <c r="AE70" s="33"/>
      <c r="AF70" s="28"/>
    </row>
    <row r="71" spans="1:32" s="22" customFormat="1" ht="61" outlineLevel="1" thickBot="1" x14ac:dyDescent="0.25">
      <c r="A71" s="396"/>
      <c r="B71" s="95" t="s">
        <v>53</v>
      </c>
      <c r="C71" s="124" t="s">
        <v>135</v>
      </c>
      <c r="D71" s="175">
        <v>2</v>
      </c>
      <c r="E71" s="194"/>
      <c r="F71" s="280" t="s">
        <v>193</v>
      </c>
      <c r="G71" s="234" t="s">
        <v>194</v>
      </c>
      <c r="H71" s="99" t="s">
        <v>292</v>
      </c>
      <c r="I71" s="200"/>
      <c r="J71" s="200"/>
      <c r="K71" s="200"/>
      <c r="L71" s="200"/>
      <c r="M71" s="200"/>
      <c r="N71" s="200"/>
      <c r="O71" s="11"/>
      <c r="P71" s="11"/>
      <c r="Q71" s="11"/>
      <c r="R71" s="8"/>
      <c r="V71" s="43"/>
      <c r="W71" s="44"/>
      <c r="X71" s="45"/>
      <c r="Y71" s="45"/>
      <c r="Z71" s="35"/>
      <c r="AA71" s="28"/>
      <c r="AB71" s="28"/>
      <c r="AC71" s="28"/>
      <c r="AD71" s="28"/>
      <c r="AE71" s="33"/>
      <c r="AF71" s="28"/>
    </row>
    <row r="72" spans="1:32" s="22" customFormat="1" ht="61" outlineLevel="1" thickBot="1" x14ac:dyDescent="0.25">
      <c r="A72" s="397"/>
      <c r="B72" s="95" t="s">
        <v>53</v>
      </c>
      <c r="C72" s="124" t="s">
        <v>137</v>
      </c>
      <c r="D72" s="175">
        <v>2</v>
      </c>
      <c r="E72" s="194"/>
      <c r="F72" s="280" t="s">
        <v>193</v>
      </c>
      <c r="G72" s="234" t="s">
        <v>194</v>
      </c>
      <c r="H72" s="99" t="s">
        <v>293</v>
      </c>
      <c r="I72" s="200"/>
      <c r="J72" s="200"/>
      <c r="K72" s="200" t="s">
        <v>198</v>
      </c>
      <c r="L72" s="200"/>
      <c r="M72" s="200"/>
      <c r="N72" s="200"/>
      <c r="O72" s="11"/>
      <c r="P72" s="11"/>
      <c r="Q72" s="11"/>
      <c r="R72" s="8"/>
      <c r="V72" s="43"/>
      <c r="W72" s="44"/>
      <c r="X72" s="45"/>
      <c r="Y72" s="45"/>
      <c r="Z72" s="35"/>
      <c r="AA72" s="28"/>
      <c r="AB72" s="28"/>
      <c r="AC72" s="28"/>
      <c r="AD72" s="28"/>
      <c r="AE72" s="33"/>
      <c r="AF72" s="28"/>
    </row>
    <row r="73" spans="1:32" s="22" customFormat="1" ht="52" outlineLevel="1" thickBot="1" x14ac:dyDescent="0.25">
      <c r="A73" s="395" t="s">
        <v>294</v>
      </c>
      <c r="B73" s="95" t="s">
        <v>53</v>
      </c>
      <c r="C73" s="124" t="s">
        <v>138</v>
      </c>
      <c r="D73" s="175">
        <v>2</v>
      </c>
      <c r="E73" s="194"/>
      <c r="F73" s="280" t="s">
        <v>193</v>
      </c>
      <c r="G73" s="234" t="s">
        <v>194</v>
      </c>
      <c r="H73" s="99" t="s">
        <v>295</v>
      </c>
      <c r="I73" s="200"/>
      <c r="J73" s="200"/>
      <c r="K73" s="200"/>
      <c r="L73" s="200"/>
      <c r="M73" s="200"/>
      <c r="N73" s="200"/>
      <c r="O73" s="11"/>
      <c r="P73" s="11"/>
      <c r="Q73" s="11"/>
      <c r="R73" s="8"/>
      <c r="V73" s="47"/>
      <c r="W73" s="28"/>
      <c r="X73" s="45"/>
      <c r="Y73" s="45"/>
      <c r="Z73" s="38"/>
      <c r="AA73" s="28"/>
      <c r="AB73" s="28"/>
      <c r="AC73" s="28"/>
      <c r="AD73" s="28"/>
      <c r="AE73" s="33"/>
      <c r="AF73" s="28"/>
    </row>
    <row r="74" spans="1:32" s="22" customFormat="1" ht="52" outlineLevel="1" thickBot="1" x14ac:dyDescent="0.25">
      <c r="A74" s="396"/>
      <c r="B74" s="95" t="s">
        <v>53</v>
      </c>
      <c r="C74" s="124" t="s">
        <v>296</v>
      </c>
      <c r="D74" s="175">
        <v>2</v>
      </c>
      <c r="E74" s="194"/>
      <c r="F74" s="280" t="s">
        <v>193</v>
      </c>
      <c r="G74" s="234" t="s">
        <v>194</v>
      </c>
      <c r="H74" s="99" t="s">
        <v>297</v>
      </c>
      <c r="I74" s="200"/>
      <c r="J74" s="200"/>
      <c r="K74" s="200" t="s">
        <v>198</v>
      </c>
      <c r="L74" s="200"/>
      <c r="M74" s="200"/>
      <c r="N74" s="200"/>
      <c r="O74" s="11"/>
      <c r="P74" s="11"/>
      <c r="Q74" s="11"/>
      <c r="R74" s="8"/>
      <c r="V74" s="43"/>
      <c r="W74" s="44"/>
      <c r="X74" s="45"/>
      <c r="Y74" s="45"/>
      <c r="Z74" s="35"/>
      <c r="AA74" s="28"/>
      <c r="AB74" s="28"/>
      <c r="AC74" s="28"/>
      <c r="AD74" s="28"/>
      <c r="AE74" s="33"/>
      <c r="AF74" s="28"/>
    </row>
    <row r="75" spans="1:32" s="22" customFormat="1" ht="52" outlineLevel="1" thickBot="1" x14ac:dyDescent="0.25">
      <c r="A75" s="396"/>
      <c r="B75" s="95" t="s">
        <v>53</v>
      </c>
      <c r="C75" s="124" t="s">
        <v>298</v>
      </c>
      <c r="D75" s="175">
        <v>2</v>
      </c>
      <c r="E75" s="194"/>
      <c r="F75" s="280" t="s">
        <v>193</v>
      </c>
      <c r="G75" s="234" t="s">
        <v>194</v>
      </c>
      <c r="H75" s="99" t="s">
        <v>299</v>
      </c>
      <c r="I75" s="200"/>
      <c r="J75" s="200"/>
      <c r="K75" s="200" t="s">
        <v>198</v>
      </c>
      <c r="L75" s="200"/>
      <c r="M75" s="200"/>
      <c r="N75" s="200"/>
      <c r="O75" s="11"/>
      <c r="P75" s="11"/>
      <c r="Q75" s="11"/>
      <c r="R75" s="8"/>
      <c r="V75" s="43"/>
      <c r="W75" s="44"/>
      <c r="X75" s="45"/>
      <c r="Y75" s="45"/>
      <c r="Z75" s="35"/>
      <c r="AA75" s="28"/>
      <c r="AB75" s="28"/>
      <c r="AC75" s="28"/>
      <c r="AD75" s="28"/>
      <c r="AE75" s="33"/>
      <c r="AF75" s="28"/>
    </row>
    <row r="76" spans="1:32" s="22" customFormat="1" ht="52" outlineLevel="1" thickBot="1" x14ac:dyDescent="0.25">
      <c r="A76" s="396"/>
      <c r="B76" s="95" t="s">
        <v>53</v>
      </c>
      <c r="C76" s="124" t="s">
        <v>139</v>
      </c>
      <c r="D76" s="175">
        <v>2</v>
      </c>
      <c r="E76" s="194"/>
      <c r="F76" s="280" t="s">
        <v>193</v>
      </c>
      <c r="G76" s="234" t="s">
        <v>194</v>
      </c>
      <c r="H76" s="99" t="s">
        <v>300</v>
      </c>
      <c r="I76" s="200"/>
      <c r="J76" s="200"/>
      <c r="K76" s="200" t="s">
        <v>198</v>
      </c>
      <c r="L76" s="200"/>
      <c r="M76" s="200"/>
      <c r="N76" s="200"/>
      <c r="O76" s="11"/>
      <c r="P76" s="11"/>
      <c r="Q76" s="11"/>
      <c r="R76" s="8"/>
      <c r="V76" s="43"/>
      <c r="W76" s="44"/>
      <c r="X76" s="45"/>
      <c r="Y76" s="45"/>
      <c r="Z76" s="35"/>
      <c r="AA76" s="28"/>
      <c r="AB76" s="28"/>
      <c r="AC76" s="28"/>
      <c r="AD76" s="28"/>
      <c r="AE76" s="33"/>
      <c r="AF76" s="28"/>
    </row>
    <row r="77" spans="1:32" s="22" customFormat="1" ht="52" outlineLevel="1" thickBot="1" x14ac:dyDescent="0.25">
      <c r="A77" s="397"/>
      <c r="B77" s="95" t="s">
        <v>53</v>
      </c>
      <c r="C77" s="124" t="s">
        <v>147</v>
      </c>
      <c r="D77" s="175">
        <v>2</v>
      </c>
      <c r="E77" s="194"/>
      <c r="F77" s="280" t="s">
        <v>193</v>
      </c>
      <c r="G77" s="234" t="s">
        <v>194</v>
      </c>
      <c r="H77" s="99" t="s">
        <v>301</v>
      </c>
      <c r="I77" s="200"/>
      <c r="J77" s="200"/>
      <c r="K77" s="200" t="s">
        <v>198</v>
      </c>
      <c r="L77" s="200"/>
      <c r="M77" s="200"/>
      <c r="N77" s="200"/>
      <c r="O77" s="11"/>
      <c r="P77" s="11"/>
      <c r="Q77" s="11"/>
      <c r="R77" s="8"/>
      <c r="V77" s="43"/>
      <c r="W77" s="44"/>
      <c r="X77" s="45"/>
      <c r="Y77" s="45"/>
      <c r="Z77" s="35"/>
      <c r="AA77" s="28"/>
      <c r="AB77" s="28"/>
      <c r="AC77" s="28"/>
      <c r="AD77" s="28"/>
      <c r="AE77" s="33"/>
      <c r="AF77" s="28"/>
    </row>
    <row r="78" spans="1:32" s="22" customFormat="1" ht="17" thickBot="1" x14ac:dyDescent="0.25">
      <c r="A78" s="20" t="s">
        <v>125</v>
      </c>
      <c r="B78" s="63"/>
      <c r="C78" s="120"/>
      <c r="D78" s="164"/>
      <c r="E78" s="183"/>
      <c r="F78"/>
      <c r="G78" s="61"/>
      <c r="H78" s="65"/>
      <c r="I78" s="7"/>
      <c r="J78" s="7"/>
      <c r="K78" s="7"/>
      <c r="L78" s="7"/>
      <c r="M78" s="7"/>
      <c r="N78" s="7"/>
      <c r="O78" s="21"/>
      <c r="P78" s="21"/>
      <c r="Q78" s="21"/>
      <c r="R78" s="7"/>
      <c r="V78" s="39"/>
      <c r="W78" s="39"/>
      <c r="X78" s="40"/>
      <c r="Y78" s="40"/>
      <c r="Z78" s="41"/>
      <c r="AA78" s="39"/>
      <c r="AB78" s="39"/>
      <c r="AC78" s="39"/>
      <c r="AD78" s="39"/>
      <c r="AE78" s="39"/>
      <c r="AF78" s="39"/>
    </row>
    <row r="79" spans="1:32" s="22" customFormat="1" ht="52" outlineLevel="1" thickBot="1" x14ac:dyDescent="0.25">
      <c r="A79" s="395" t="s">
        <v>302</v>
      </c>
      <c r="B79" s="95" t="s">
        <v>53</v>
      </c>
      <c r="C79" s="124" t="s">
        <v>148</v>
      </c>
      <c r="D79" s="175">
        <v>2</v>
      </c>
      <c r="E79" s="194"/>
      <c r="F79" s="280" t="s">
        <v>193</v>
      </c>
      <c r="G79" s="234" t="s">
        <v>194</v>
      </c>
      <c r="H79" s="99" t="s">
        <v>303</v>
      </c>
      <c r="I79" s="200"/>
      <c r="J79" s="200"/>
      <c r="K79" s="200" t="s">
        <v>198</v>
      </c>
      <c r="L79" s="200"/>
      <c r="M79" s="200"/>
      <c r="N79" s="200"/>
      <c r="O79" s="11"/>
      <c r="P79" s="11"/>
      <c r="Q79" s="11"/>
      <c r="R79" s="8"/>
    </row>
    <row r="80" spans="1:32" s="22" customFormat="1" ht="52" outlineLevel="1" thickBot="1" x14ac:dyDescent="0.25">
      <c r="A80" s="396"/>
      <c r="B80" s="95" t="s">
        <v>53</v>
      </c>
      <c r="C80" s="124" t="s">
        <v>149</v>
      </c>
      <c r="D80" s="175">
        <v>2</v>
      </c>
      <c r="E80" s="194"/>
      <c r="F80" s="280" t="s">
        <v>193</v>
      </c>
      <c r="G80" s="234" t="s">
        <v>194</v>
      </c>
      <c r="H80" s="99" t="s">
        <v>304</v>
      </c>
      <c r="I80" s="200"/>
      <c r="J80" s="200"/>
      <c r="K80" s="200" t="s">
        <v>198</v>
      </c>
      <c r="L80" s="200"/>
      <c r="M80" s="200"/>
      <c r="N80" s="200"/>
      <c r="O80" s="11"/>
      <c r="P80" s="11"/>
      <c r="Q80" s="11"/>
      <c r="R80" s="8"/>
    </row>
    <row r="81" spans="1:32" s="22" customFormat="1" ht="46" outlineLevel="1" thickBot="1" x14ac:dyDescent="0.25">
      <c r="A81" s="396"/>
      <c r="B81" s="95" t="s">
        <v>53</v>
      </c>
      <c r="C81" s="124" t="s">
        <v>305</v>
      </c>
      <c r="D81" s="175">
        <v>2</v>
      </c>
      <c r="E81" s="194"/>
      <c r="F81" s="280"/>
      <c r="G81" s="234"/>
      <c r="H81" s="99" t="s">
        <v>306</v>
      </c>
      <c r="I81" s="200"/>
      <c r="J81" s="200"/>
      <c r="K81" s="200"/>
      <c r="L81" s="200"/>
      <c r="M81" s="200"/>
      <c r="N81" s="200"/>
      <c r="O81" s="11"/>
      <c r="P81" s="11"/>
      <c r="Q81" s="11"/>
      <c r="R81" s="8"/>
    </row>
    <row r="82" spans="1:32" s="22" customFormat="1" ht="52" outlineLevel="1" thickBot="1" x14ac:dyDescent="0.25">
      <c r="A82" s="396"/>
      <c r="B82" s="95" t="s">
        <v>53</v>
      </c>
      <c r="C82" s="124" t="s">
        <v>305</v>
      </c>
      <c r="D82" s="175">
        <v>2</v>
      </c>
      <c r="E82" s="194"/>
      <c r="F82" s="280" t="s">
        <v>193</v>
      </c>
      <c r="G82" s="234" t="s">
        <v>194</v>
      </c>
      <c r="H82" s="99" t="s">
        <v>306</v>
      </c>
      <c r="I82" s="200" t="s">
        <v>198</v>
      </c>
      <c r="J82" s="200"/>
      <c r="K82" s="200" t="s">
        <v>198</v>
      </c>
      <c r="L82" s="200"/>
      <c r="M82" s="200"/>
      <c r="N82" s="200"/>
      <c r="O82" s="11"/>
      <c r="P82" s="11"/>
      <c r="Q82" s="11"/>
      <c r="R82" s="8"/>
    </row>
    <row r="83" spans="1:32" s="22" customFormat="1" ht="52" outlineLevel="1" thickBot="1" x14ac:dyDescent="0.25">
      <c r="A83" s="396"/>
      <c r="B83" s="95" t="s">
        <v>53</v>
      </c>
      <c r="C83" s="124" t="s">
        <v>307</v>
      </c>
      <c r="D83" s="175">
        <v>2</v>
      </c>
      <c r="E83" s="194"/>
      <c r="F83" s="280" t="s">
        <v>193</v>
      </c>
      <c r="G83" s="234" t="s">
        <v>194</v>
      </c>
      <c r="H83" s="99" t="s">
        <v>308</v>
      </c>
      <c r="I83" s="200"/>
      <c r="J83" s="200"/>
      <c r="K83" s="200" t="s">
        <v>198</v>
      </c>
      <c r="L83" s="200"/>
      <c r="M83" s="200"/>
      <c r="N83" s="200"/>
      <c r="O83" s="11"/>
      <c r="P83" s="11"/>
      <c r="Q83" s="11"/>
      <c r="R83" s="8"/>
    </row>
    <row r="84" spans="1:32" s="22" customFormat="1" ht="52" outlineLevel="1" thickBot="1" x14ac:dyDescent="0.25">
      <c r="A84" s="397"/>
      <c r="B84" s="95" t="s">
        <v>53</v>
      </c>
      <c r="C84" s="124" t="s">
        <v>150</v>
      </c>
      <c r="D84" s="175">
        <v>2</v>
      </c>
      <c r="E84" s="194"/>
      <c r="F84" s="280" t="s">
        <v>193</v>
      </c>
      <c r="G84" s="234" t="s">
        <v>194</v>
      </c>
      <c r="H84" s="99" t="s">
        <v>309</v>
      </c>
      <c r="I84" s="200"/>
      <c r="J84" s="200"/>
      <c r="K84" s="200" t="s">
        <v>198</v>
      </c>
      <c r="L84" s="200"/>
      <c r="M84" s="200"/>
      <c r="N84" s="200"/>
      <c r="O84" s="11"/>
      <c r="P84" s="11"/>
      <c r="Q84" s="11"/>
      <c r="R84" s="8"/>
      <c r="V84" s="47"/>
      <c r="W84" s="10"/>
      <c r="X84" s="45"/>
      <c r="Y84" s="45"/>
      <c r="Z84" s="35"/>
      <c r="AA84" s="28"/>
      <c r="AB84" s="28"/>
      <c r="AC84" s="28"/>
      <c r="AD84" s="28"/>
      <c r="AE84" s="33"/>
      <c r="AF84" s="33"/>
    </row>
    <row r="85" spans="1:32" s="22" customFormat="1" ht="52" outlineLevel="1" thickBot="1" x14ac:dyDescent="0.25">
      <c r="A85" s="395" t="s">
        <v>310</v>
      </c>
      <c r="B85" s="100" t="s">
        <v>54</v>
      </c>
      <c r="C85" s="125" t="s">
        <v>151</v>
      </c>
      <c r="D85" s="176">
        <v>2</v>
      </c>
      <c r="E85" s="195"/>
      <c r="F85" s="280" t="s">
        <v>193</v>
      </c>
      <c r="G85" s="234" t="s">
        <v>194</v>
      </c>
      <c r="H85" s="104" t="s">
        <v>311</v>
      </c>
      <c r="I85" s="200"/>
      <c r="J85" s="200" t="s">
        <v>198</v>
      </c>
      <c r="K85" s="200" t="s">
        <v>198</v>
      </c>
      <c r="L85" s="200"/>
      <c r="M85" s="200"/>
      <c r="N85" s="200"/>
      <c r="O85" s="11"/>
      <c r="P85" s="11"/>
      <c r="Q85" s="11"/>
      <c r="R85" s="8"/>
    </row>
    <row r="86" spans="1:32" s="22" customFormat="1" ht="52" outlineLevel="1" thickBot="1" x14ac:dyDescent="0.25">
      <c r="A86" s="396"/>
      <c r="B86" s="100" t="s">
        <v>54</v>
      </c>
      <c r="C86" s="125" t="s">
        <v>152</v>
      </c>
      <c r="D86" s="176">
        <v>2</v>
      </c>
      <c r="E86" s="195"/>
      <c r="F86" s="280" t="s">
        <v>193</v>
      </c>
      <c r="G86" s="234" t="s">
        <v>194</v>
      </c>
      <c r="H86" s="104" t="s">
        <v>312</v>
      </c>
      <c r="I86" s="200"/>
      <c r="J86" s="200" t="s">
        <v>198</v>
      </c>
      <c r="K86" s="200"/>
      <c r="L86" s="200"/>
      <c r="M86" s="200"/>
      <c r="N86" s="200"/>
      <c r="O86" s="11"/>
      <c r="P86" s="11"/>
      <c r="Q86" s="11"/>
      <c r="R86" s="69"/>
    </row>
    <row r="87" spans="1:32" s="22" customFormat="1" ht="61" outlineLevel="1" thickBot="1" x14ac:dyDescent="0.25">
      <c r="A87" s="396"/>
      <c r="B87" s="100" t="s">
        <v>54</v>
      </c>
      <c r="C87" s="125" t="s">
        <v>313</v>
      </c>
      <c r="D87" s="176">
        <v>2</v>
      </c>
      <c r="E87" s="195"/>
      <c r="F87" s="280" t="s">
        <v>193</v>
      </c>
      <c r="G87" s="234" t="s">
        <v>194</v>
      </c>
      <c r="H87" s="104" t="s">
        <v>314</v>
      </c>
      <c r="I87" s="200"/>
      <c r="J87" s="200" t="s">
        <v>198</v>
      </c>
      <c r="K87" s="200"/>
      <c r="L87" s="200"/>
      <c r="M87" s="200"/>
      <c r="N87" s="200"/>
      <c r="O87" s="11"/>
      <c r="P87" s="11"/>
      <c r="Q87" s="11"/>
      <c r="R87" s="69"/>
    </row>
    <row r="88" spans="1:32" s="22" customFormat="1" ht="52" outlineLevel="1" thickBot="1" x14ac:dyDescent="0.25">
      <c r="A88" s="396"/>
      <c r="B88" s="93" t="s">
        <v>315</v>
      </c>
      <c r="C88" s="122" t="s">
        <v>316</v>
      </c>
      <c r="D88" s="173">
        <v>1</v>
      </c>
      <c r="E88" s="192"/>
      <c r="F88" s="280" t="s">
        <v>193</v>
      </c>
      <c r="G88" s="234" t="s">
        <v>194</v>
      </c>
      <c r="H88" s="97" t="s">
        <v>317</v>
      </c>
      <c r="I88" s="200"/>
      <c r="J88" s="200" t="s">
        <v>198</v>
      </c>
      <c r="K88" s="200"/>
      <c r="L88" s="200"/>
      <c r="M88" s="200"/>
      <c r="N88" s="200"/>
      <c r="O88" s="11"/>
      <c r="P88" s="11"/>
      <c r="Q88" s="11"/>
      <c r="R88" s="69"/>
    </row>
    <row r="89" spans="1:32" s="22" customFormat="1" ht="52" outlineLevel="1" thickBot="1" x14ac:dyDescent="0.25">
      <c r="A89" s="397"/>
      <c r="B89" s="93" t="s">
        <v>315</v>
      </c>
      <c r="C89" s="122" t="s">
        <v>132</v>
      </c>
      <c r="D89" s="173">
        <v>1</v>
      </c>
      <c r="E89" s="192"/>
      <c r="F89" s="280" t="s">
        <v>193</v>
      </c>
      <c r="G89" s="234" t="s">
        <v>194</v>
      </c>
      <c r="H89" s="97" t="s">
        <v>318</v>
      </c>
      <c r="I89" s="200"/>
      <c r="J89" s="200" t="s">
        <v>198</v>
      </c>
      <c r="K89" s="200"/>
      <c r="L89" s="200"/>
      <c r="M89" s="200"/>
      <c r="N89" s="200"/>
      <c r="O89" s="11"/>
      <c r="P89" s="11"/>
      <c r="Q89" s="11"/>
      <c r="R89" s="8"/>
    </row>
    <row r="90" spans="1:32" s="22" customFormat="1" ht="52" outlineLevel="1" thickBot="1" x14ac:dyDescent="0.25">
      <c r="A90" s="395" t="s">
        <v>319</v>
      </c>
      <c r="B90" s="93" t="s">
        <v>315</v>
      </c>
      <c r="C90" s="122" t="s">
        <v>320</v>
      </c>
      <c r="D90" s="173">
        <v>1</v>
      </c>
      <c r="E90" s="192"/>
      <c r="F90" s="280" t="s">
        <v>193</v>
      </c>
      <c r="G90" s="234" t="s">
        <v>194</v>
      </c>
      <c r="H90" s="97" t="s">
        <v>318</v>
      </c>
      <c r="I90" s="200"/>
      <c r="J90" s="200" t="s">
        <v>198</v>
      </c>
      <c r="K90" s="200"/>
      <c r="L90" s="200"/>
      <c r="M90" s="200"/>
      <c r="N90" s="200"/>
      <c r="O90" s="11"/>
      <c r="P90" s="11"/>
      <c r="Q90" s="11"/>
      <c r="R90" s="8"/>
    </row>
    <row r="91" spans="1:32" s="22" customFormat="1" ht="52" outlineLevel="1" thickBot="1" x14ac:dyDescent="0.25">
      <c r="A91" s="396"/>
      <c r="B91" s="93" t="s">
        <v>315</v>
      </c>
      <c r="C91" s="122" t="s">
        <v>321</v>
      </c>
      <c r="D91" s="173">
        <v>1</v>
      </c>
      <c r="E91" s="192"/>
      <c r="F91" s="280" t="s">
        <v>193</v>
      </c>
      <c r="G91" s="234" t="s">
        <v>194</v>
      </c>
      <c r="H91" s="97" t="s">
        <v>322</v>
      </c>
      <c r="I91" s="200"/>
      <c r="J91" s="200" t="s">
        <v>198</v>
      </c>
      <c r="K91" s="200"/>
      <c r="L91" s="200"/>
      <c r="M91" s="200"/>
      <c r="N91" s="200"/>
      <c r="O91" s="11"/>
      <c r="P91" s="11"/>
      <c r="Q91" s="11"/>
      <c r="R91" s="8"/>
    </row>
    <row r="92" spans="1:32" s="22" customFormat="1" ht="52" outlineLevel="1" thickBot="1" x14ac:dyDescent="0.25">
      <c r="A92" s="396"/>
      <c r="B92" s="93" t="s">
        <v>315</v>
      </c>
      <c r="C92" s="122" t="s">
        <v>323</v>
      </c>
      <c r="D92" s="173">
        <v>1</v>
      </c>
      <c r="E92" s="192"/>
      <c r="F92" s="280" t="s">
        <v>193</v>
      </c>
      <c r="G92" s="234" t="s">
        <v>194</v>
      </c>
      <c r="H92" s="97" t="s">
        <v>324</v>
      </c>
      <c r="I92" s="200"/>
      <c r="J92" s="200" t="s">
        <v>198</v>
      </c>
      <c r="K92" s="200"/>
      <c r="L92" s="200"/>
      <c r="M92" s="200"/>
      <c r="N92" s="200"/>
      <c r="O92" s="11"/>
      <c r="P92" s="11"/>
      <c r="Q92" s="11"/>
      <c r="R92" s="8"/>
    </row>
    <row r="93" spans="1:32" s="22" customFormat="1" ht="52" outlineLevel="1" thickBot="1" x14ac:dyDescent="0.25">
      <c r="A93" s="396"/>
      <c r="B93" s="93" t="s">
        <v>315</v>
      </c>
      <c r="C93" s="122" t="s">
        <v>142</v>
      </c>
      <c r="D93" s="173">
        <v>1</v>
      </c>
      <c r="E93" s="192"/>
      <c r="F93" s="280" t="s">
        <v>193</v>
      </c>
      <c r="G93" s="234" t="s">
        <v>194</v>
      </c>
      <c r="H93" s="97" t="s">
        <v>325</v>
      </c>
      <c r="I93" s="200"/>
      <c r="J93" s="200" t="s">
        <v>198</v>
      </c>
      <c r="K93" s="200"/>
      <c r="L93" s="200"/>
      <c r="M93" s="200"/>
      <c r="N93" s="200"/>
      <c r="O93" s="11"/>
      <c r="P93" s="11"/>
      <c r="Q93" s="11"/>
      <c r="R93" s="8"/>
    </row>
    <row r="94" spans="1:32" s="22" customFormat="1" ht="52" outlineLevel="1" thickBot="1" x14ac:dyDescent="0.25">
      <c r="A94" s="397"/>
      <c r="B94" s="93" t="s">
        <v>315</v>
      </c>
      <c r="C94" s="122" t="s">
        <v>326</v>
      </c>
      <c r="D94" s="173">
        <v>1</v>
      </c>
      <c r="E94" s="192"/>
      <c r="F94" s="280" t="s">
        <v>193</v>
      </c>
      <c r="G94" s="234" t="s">
        <v>194</v>
      </c>
      <c r="H94" s="97" t="s">
        <v>327</v>
      </c>
      <c r="I94" s="200"/>
      <c r="J94" s="200" t="s">
        <v>198</v>
      </c>
      <c r="K94" s="200"/>
      <c r="L94" s="200"/>
      <c r="M94" s="200"/>
      <c r="N94" s="200"/>
      <c r="O94" s="11"/>
      <c r="P94" s="11"/>
      <c r="Q94" s="11"/>
      <c r="R94" s="8"/>
    </row>
    <row r="95" spans="1:32" s="22" customFormat="1" ht="52" outlineLevel="1" thickBot="1" x14ac:dyDescent="0.25">
      <c r="A95" s="395" t="s">
        <v>328</v>
      </c>
      <c r="B95" s="93" t="s">
        <v>315</v>
      </c>
      <c r="C95" s="122" t="s">
        <v>143</v>
      </c>
      <c r="D95" s="173">
        <v>1</v>
      </c>
      <c r="E95" s="192"/>
      <c r="F95" s="280" t="s">
        <v>193</v>
      </c>
      <c r="G95" s="234" t="s">
        <v>194</v>
      </c>
      <c r="H95" s="97" t="s">
        <v>329</v>
      </c>
      <c r="I95" s="200"/>
      <c r="J95" s="200" t="s">
        <v>198</v>
      </c>
      <c r="K95" s="200"/>
      <c r="L95" s="200"/>
      <c r="M95" s="200"/>
      <c r="N95" s="200"/>
      <c r="O95" s="11"/>
      <c r="P95" s="11" t="s">
        <v>330</v>
      </c>
      <c r="Q95" s="11" t="s">
        <v>331</v>
      </c>
      <c r="R95" s="8"/>
    </row>
    <row r="96" spans="1:32" s="22" customFormat="1" ht="61" outlineLevel="1" thickBot="1" x14ac:dyDescent="0.25">
      <c r="A96" s="396"/>
      <c r="B96" s="93"/>
      <c r="C96" s="122" t="s">
        <v>332</v>
      </c>
      <c r="D96" s="173"/>
      <c r="E96" s="192"/>
      <c r="F96" s="280"/>
      <c r="G96" s="234"/>
      <c r="H96" s="97" t="s">
        <v>333</v>
      </c>
      <c r="I96" s="200"/>
      <c r="J96" s="200"/>
      <c r="K96" s="200"/>
      <c r="L96" s="200"/>
      <c r="M96" s="200"/>
      <c r="N96" s="200"/>
      <c r="O96" s="11"/>
      <c r="P96" s="11"/>
      <c r="Q96" s="11"/>
      <c r="R96" s="8"/>
    </row>
    <row r="97" spans="1:32" s="22" customFormat="1" ht="61" outlineLevel="1" thickBot="1" x14ac:dyDescent="0.25">
      <c r="A97" s="396"/>
      <c r="B97" s="93" t="s">
        <v>315</v>
      </c>
      <c r="C97" s="122" t="s">
        <v>332</v>
      </c>
      <c r="D97" s="173">
        <v>1</v>
      </c>
      <c r="E97" s="192"/>
      <c r="F97" s="280" t="s">
        <v>193</v>
      </c>
      <c r="G97" s="234" t="s">
        <v>194</v>
      </c>
      <c r="H97" s="97" t="s">
        <v>333</v>
      </c>
      <c r="I97" s="200" t="s">
        <v>198</v>
      </c>
      <c r="J97" s="200" t="s">
        <v>198</v>
      </c>
      <c r="K97" s="200"/>
      <c r="L97" s="200"/>
      <c r="M97" s="200"/>
      <c r="N97" s="200"/>
      <c r="O97" s="11"/>
      <c r="P97" s="11"/>
      <c r="Q97" s="11"/>
      <c r="R97" s="8"/>
    </row>
    <row r="98" spans="1:32" s="22" customFormat="1" ht="46" outlineLevel="1" thickBot="1" x14ac:dyDescent="0.25">
      <c r="A98" s="396"/>
      <c r="B98" s="93"/>
      <c r="C98" s="122" t="s">
        <v>334</v>
      </c>
      <c r="D98" s="173"/>
      <c r="E98" s="192"/>
      <c r="F98" s="280"/>
      <c r="G98" s="234"/>
      <c r="H98" s="97" t="s">
        <v>335</v>
      </c>
      <c r="I98" s="200"/>
      <c r="J98" s="200"/>
      <c r="K98" s="200"/>
      <c r="L98" s="200"/>
      <c r="M98" s="200"/>
      <c r="N98" s="200"/>
      <c r="O98" s="11"/>
      <c r="P98" s="11"/>
      <c r="Q98" s="11"/>
      <c r="R98" s="8"/>
    </row>
    <row r="99" spans="1:32" s="22" customFormat="1" ht="51" outlineLevel="1" x14ac:dyDescent="0.2">
      <c r="A99" s="396"/>
      <c r="B99" s="93" t="s">
        <v>315</v>
      </c>
      <c r="C99" s="122" t="s">
        <v>334</v>
      </c>
      <c r="D99" s="173">
        <v>1</v>
      </c>
      <c r="E99" s="192"/>
      <c r="F99" s="280" t="s">
        <v>193</v>
      </c>
      <c r="G99" s="234" t="s">
        <v>194</v>
      </c>
      <c r="H99" s="97" t="s">
        <v>335</v>
      </c>
      <c r="I99" s="200" t="s">
        <v>198</v>
      </c>
      <c r="J99" s="200"/>
      <c r="K99" s="200" t="s">
        <v>198</v>
      </c>
      <c r="L99" s="200"/>
      <c r="M99" s="200"/>
      <c r="N99" s="200"/>
      <c r="O99" s="11"/>
      <c r="P99" s="11"/>
      <c r="Q99" s="11"/>
      <c r="R99" s="8"/>
    </row>
    <row r="100" spans="1:32" s="22" customFormat="1" ht="51" outlineLevel="1" x14ac:dyDescent="0.2">
      <c r="A100" s="396"/>
      <c r="B100" s="102" t="s">
        <v>32</v>
      </c>
      <c r="C100" s="126" t="s">
        <v>336</v>
      </c>
      <c r="D100" s="174">
        <v>13</v>
      </c>
      <c r="E100" s="193"/>
      <c r="F100" s="280" t="s">
        <v>193</v>
      </c>
      <c r="G100" s="234" t="s">
        <v>194</v>
      </c>
      <c r="H100" s="105" t="s">
        <v>337</v>
      </c>
      <c r="I100" s="200"/>
      <c r="J100" s="200" t="s">
        <v>198</v>
      </c>
      <c r="K100" s="200"/>
      <c r="L100" s="200"/>
      <c r="M100" s="200"/>
      <c r="N100" s="200"/>
      <c r="O100" s="11"/>
      <c r="P100" s="11"/>
      <c r="Q100" s="11"/>
      <c r="R100" s="8"/>
    </row>
    <row r="101" spans="1:32" s="22" customFormat="1" ht="51" outlineLevel="1" x14ac:dyDescent="0.2">
      <c r="A101" s="397"/>
      <c r="B101" s="102" t="s">
        <v>32</v>
      </c>
      <c r="C101" s="126" t="s">
        <v>338</v>
      </c>
      <c r="D101" s="174">
        <v>13</v>
      </c>
      <c r="E101" s="193"/>
      <c r="F101" s="280" t="s">
        <v>193</v>
      </c>
      <c r="G101" s="234" t="s">
        <v>194</v>
      </c>
      <c r="H101" s="105" t="s">
        <v>337</v>
      </c>
      <c r="I101" s="200"/>
      <c r="J101" s="200" t="s">
        <v>198</v>
      </c>
      <c r="K101" s="200"/>
      <c r="L101" s="200"/>
      <c r="M101" s="200"/>
      <c r="N101" s="200"/>
      <c r="O101" s="11"/>
      <c r="P101" s="11"/>
      <c r="Q101" s="11"/>
      <c r="R101" s="8"/>
    </row>
    <row r="102" spans="1:32" s="22" customFormat="1" ht="51" outlineLevel="1" x14ac:dyDescent="0.2">
      <c r="A102" s="395" t="s">
        <v>339</v>
      </c>
      <c r="B102" s="102" t="s">
        <v>32</v>
      </c>
      <c r="C102" s="126" t="s">
        <v>340</v>
      </c>
      <c r="D102" s="174">
        <v>13</v>
      </c>
      <c r="E102" s="193"/>
      <c r="F102" s="280" t="s">
        <v>193</v>
      </c>
      <c r="G102" s="234" t="s">
        <v>194</v>
      </c>
      <c r="H102" s="105" t="s">
        <v>341</v>
      </c>
      <c r="I102" s="200"/>
      <c r="J102" s="200" t="s">
        <v>198</v>
      </c>
      <c r="K102" s="200"/>
      <c r="L102" s="200"/>
      <c r="M102" s="200"/>
      <c r="N102" s="200"/>
      <c r="O102" s="11"/>
      <c r="P102" s="11"/>
      <c r="Q102" s="11"/>
      <c r="R102" s="8"/>
    </row>
    <row r="103" spans="1:32" s="22" customFormat="1" ht="51" outlineLevel="1" x14ac:dyDescent="0.2">
      <c r="A103" s="396"/>
      <c r="B103" s="102" t="s">
        <v>32</v>
      </c>
      <c r="C103" s="126" t="s">
        <v>144</v>
      </c>
      <c r="D103" s="174">
        <v>1</v>
      </c>
      <c r="E103" s="193"/>
      <c r="F103" s="280" t="s">
        <v>193</v>
      </c>
      <c r="G103" s="234" t="s">
        <v>194</v>
      </c>
      <c r="H103" s="105" t="s">
        <v>342</v>
      </c>
      <c r="I103" s="200"/>
      <c r="J103" s="200" t="s">
        <v>198</v>
      </c>
      <c r="K103" s="200"/>
      <c r="L103" s="200"/>
      <c r="M103" s="200"/>
      <c r="N103" s="200"/>
      <c r="O103" s="11"/>
      <c r="P103" s="11"/>
      <c r="Q103" s="11"/>
      <c r="R103" s="8"/>
    </row>
    <row r="104" spans="1:32" s="22" customFormat="1" ht="51" outlineLevel="1" x14ac:dyDescent="0.2">
      <c r="A104" s="396"/>
      <c r="B104" s="102" t="s">
        <v>32</v>
      </c>
      <c r="C104" s="126" t="s">
        <v>343</v>
      </c>
      <c r="D104" s="174">
        <v>1</v>
      </c>
      <c r="E104" s="193"/>
      <c r="F104" s="280" t="s">
        <v>193</v>
      </c>
      <c r="G104" s="234" t="s">
        <v>194</v>
      </c>
      <c r="H104" s="105" t="s">
        <v>344</v>
      </c>
      <c r="I104" s="200"/>
      <c r="J104" s="200" t="s">
        <v>198</v>
      </c>
      <c r="K104" s="200"/>
      <c r="L104" s="200"/>
      <c r="M104" s="200"/>
      <c r="N104" s="200"/>
      <c r="O104" s="11"/>
      <c r="P104" s="11"/>
      <c r="Q104" s="11"/>
      <c r="R104" s="8"/>
    </row>
    <row r="105" spans="1:32" s="22" customFormat="1" ht="51" outlineLevel="1" x14ac:dyDescent="0.2">
      <c r="A105" s="396"/>
      <c r="B105" s="102" t="s">
        <v>32</v>
      </c>
      <c r="C105" s="126" t="s">
        <v>145</v>
      </c>
      <c r="D105" s="174">
        <v>1</v>
      </c>
      <c r="E105" s="193"/>
      <c r="F105" s="280" t="s">
        <v>193</v>
      </c>
      <c r="G105" s="234" t="s">
        <v>194</v>
      </c>
      <c r="H105" s="105" t="s">
        <v>345</v>
      </c>
      <c r="I105" s="200"/>
      <c r="J105" s="200" t="s">
        <v>198</v>
      </c>
      <c r="K105" s="200"/>
      <c r="L105" s="200"/>
      <c r="M105" s="200"/>
      <c r="N105" s="200"/>
      <c r="O105" s="11"/>
      <c r="P105" s="11"/>
      <c r="Q105" s="11"/>
      <c r="R105" s="8"/>
    </row>
    <row r="106" spans="1:32" s="22" customFormat="1" ht="52" outlineLevel="1" thickBot="1" x14ac:dyDescent="0.25">
      <c r="A106" s="397"/>
      <c r="B106" s="102" t="s">
        <v>32</v>
      </c>
      <c r="C106" s="126" t="s">
        <v>346</v>
      </c>
      <c r="D106" s="174">
        <v>1</v>
      </c>
      <c r="E106" s="193"/>
      <c r="F106" s="280" t="s">
        <v>193</v>
      </c>
      <c r="G106" s="234" t="s">
        <v>194</v>
      </c>
      <c r="H106" s="105" t="s">
        <v>345</v>
      </c>
      <c r="I106" s="200"/>
      <c r="J106" s="200" t="s">
        <v>198</v>
      </c>
      <c r="K106" s="200"/>
      <c r="L106" s="200"/>
      <c r="M106" s="200"/>
      <c r="N106" s="200"/>
      <c r="O106" s="11"/>
      <c r="P106" s="11"/>
      <c r="Q106" s="11"/>
      <c r="R106" s="8"/>
    </row>
    <row r="107" spans="1:32" s="22" customFormat="1" ht="17" thickBot="1" x14ac:dyDescent="0.25">
      <c r="A107" s="20" t="s">
        <v>140</v>
      </c>
      <c r="B107" s="63"/>
      <c r="C107" s="120"/>
      <c r="D107" s="164"/>
      <c r="E107" s="183"/>
      <c r="F107"/>
      <c r="G107" s="61"/>
      <c r="H107" s="65"/>
      <c r="I107" s="7"/>
      <c r="J107" s="7"/>
      <c r="K107" s="7"/>
      <c r="L107" s="7"/>
      <c r="M107" s="7"/>
      <c r="N107" s="7"/>
      <c r="O107" s="21"/>
      <c r="P107" s="21"/>
      <c r="Q107" s="21"/>
      <c r="R107" s="7"/>
      <c r="V107" s="39"/>
      <c r="W107" s="39"/>
      <c r="X107" s="40"/>
      <c r="Y107" s="40"/>
      <c r="Z107" s="41"/>
      <c r="AA107" s="39"/>
      <c r="AB107" s="39"/>
      <c r="AC107" s="39"/>
      <c r="AD107" s="39"/>
      <c r="AE107" s="39"/>
      <c r="AF107" s="39"/>
    </row>
    <row r="108" spans="1:32" s="22" customFormat="1" ht="52" outlineLevel="1" thickBot="1" x14ac:dyDescent="0.25">
      <c r="A108" s="395" t="s">
        <v>347</v>
      </c>
      <c r="B108" s="103" t="s">
        <v>348</v>
      </c>
      <c r="C108" s="127" t="s">
        <v>154</v>
      </c>
      <c r="D108" s="167">
        <v>1</v>
      </c>
      <c r="E108" s="186"/>
      <c r="F108" s="280" t="s">
        <v>193</v>
      </c>
      <c r="G108" s="234" t="s">
        <v>194</v>
      </c>
      <c r="H108" s="107" t="s">
        <v>349</v>
      </c>
      <c r="I108" s="200"/>
      <c r="J108" s="200"/>
      <c r="K108" s="200" t="s">
        <v>198</v>
      </c>
      <c r="L108" s="200"/>
      <c r="M108" s="200"/>
      <c r="N108" s="200"/>
      <c r="O108" s="11"/>
      <c r="P108" s="11"/>
      <c r="Q108" s="11"/>
      <c r="R108" s="8"/>
    </row>
    <row r="109" spans="1:32" s="22" customFormat="1" ht="52" outlineLevel="1" thickBot="1" x14ac:dyDescent="0.25">
      <c r="A109" s="396"/>
      <c r="B109" s="103" t="s">
        <v>348</v>
      </c>
      <c r="C109" s="127" t="s">
        <v>350</v>
      </c>
      <c r="D109" s="167">
        <v>1</v>
      </c>
      <c r="E109" s="186"/>
      <c r="F109" s="280" t="s">
        <v>193</v>
      </c>
      <c r="G109" s="234" t="s">
        <v>194</v>
      </c>
      <c r="H109" s="107" t="s">
        <v>351</v>
      </c>
      <c r="I109" s="200"/>
      <c r="J109" s="200"/>
      <c r="K109" s="200" t="s">
        <v>198</v>
      </c>
      <c r="L109" s="200"/>
      <c r="M109" s="200"/>
      <c r="N109" s="200"/>
      <c r="O109" s="11"/>
      <c r="P109" s="11"/>
      <c r="Q109" s="11"/>
      <c r="R109" s="8"/>
    </row>
    <row r="110" spans="1:32" s="22" customFormat="1" ht="52" outlineLevel="1" thickBot="1" x14ac:dyDescent="0.25">
      <c r="A110" s="396"/>
      <c r="B110" s="103" t="s">
        <v>348</v>
      </c>
      <c r="C110" s="127" t="s">
        <v>352</v>
      </c>
      <c r="D110" s="167">
        <v>1</v>
      </c>
      <c r="E110" s="186"/>
      <c r="F110" s="280" t="s">
        <v>193</v>
      </c>
      <c r="G110" s="234" t="s">
        <v>194</v>
      </c>
      <c r="H110" s="107" t="s">
        <v>353</v>
      </c>
      <c r="I110" s="200"/>
      <c r="J110" s="200"/>
      <c r="K110" s="200" t="s">
        <v>198</v>
      </c>
      <c r="L110" s="200"/>
      <c r="M110" s="200"/>
      <c r="N110" s="200"/>
      <c r="O110" s="11"/>
      <c r="P110" s="11"/>
      <c r="Q110" s="11"/>
      <c r="R110" s="8"/>
    </row>
    <row r="111" spans="1:32" s="22" customFormat="1" ht="52" outlineLevel="1" thickBot="1" x14ac:dyDescent="0.25">
      <c r="A111" s="396"/>
      <c r="B111" s="103" t="s">
        <v>348</v>
      </c>
      <c r="C111" s="127" t="s">
        <v>156</v>
      </c>
      <c r="D111" s="167">
        <v>1</v>
      </c>
      <c r="E111" s="186"/>
      <c r="F111" s="280" t="s">
        <v>193</v>
      </c>
      <c r="G111" s="234" t="s">
        <v>194</v>
      </c>
      <c r="H111" s="107" t="s">
        <v>354</v>
      </c>
      <c r="I111" s="200"/>
      <c r="J111" s="200" t="s">
        <v>198</v>
      </c>
      <c r="K111" s="200" t="s">
        <v>198</v>
      </c>
      <c r="L111" s="200"/>
      <c r="M111" s="200"/>
      <c r="N111" s="200"/>
      <c r="O111" s="11"/>
      <c r="P111" s="11"/>
      <c r="Q111" s="11"/>
      <c r="R111" s="8"/>
    </row>
    <row r="112" spans="1:32" s="22" customFormat="1" ht="52" outlineLevel="1" thickBot="1" x14ac:dyDescent="0.25">
      <c r="A112" s="397"/>
      <c r="B112" s="103" t="s">
        <v>348</v>
      </c>
      <c r="C112" s="127" t="s">
        <v>157</v>
      </c>
      <c r="D112" s="167">
        <v>1</v>
      </c>
      <c r="E112" s="186"/>
      <c r="F112" s="280" t="s">
        <v>193</v>
      </c>
      <c r="G112" s="234" t="s">
        <v>194</v>
      </c>
      <c r="H112" s="107" t="s">
        <v>355</v>
      </c>
      <c r="I112" s="200"/>
      <c r="J112" s="200" t="s">
        <v>198</v>
      </c>
      <c r="K112" s="200"/>
      <c r="L112" s="200"/>
      <c r="M112" s="200"/>
      <c r="N112" s="200"/>
      <c r="O112" s="11"/>
      <c r="P112" s="11" t="s">
        <v>330</v>
      </c>
      <c r="Q112" s="11" t="s">
        <v>331</v>
      </c>
      <c r="R112" s="8"/>
    </row>
    <row r="113" spans="1:32" s="22" customFormat="1" ht="52" outlineLevel="1" thickBot="1" x14ac:dyDescent="0.25">
      <c r="A113" s="395" t="s">
        <v>356</v>
      </c>
      <c r="B113" s="103" t="s">
        <v>348</v>
      </c>
      <c r="C113" s="127" t="s">
        <v>357</v>
      </c>
      <c r="D113" s="167">
        <v>1</v>
      </c>
      <c r="E113" s="186"/>
      <c r="F113" s="280" t="s">
        <v>193</v>
      </c>
      <c r="G113" s="234" t="s">
        <v>194</v>
      </c>
      <c r="H113" s="107" t="s">
        <v>358</v>
      </c>
      <c r="I113" s="200"/>
      <c r="J113" s="200" t="s">
        <v>198</v>
      </c>
      <c r="K113" s="200"/>
      <c r="L113" s="200"/>
      <c r="M113" s="200"/>
      <c r="N113" s="200"/>
      <c r="O113" s="11"/>
      <c r="P113" s="11"/>
      <c r="Q113" s="11"/>
      <c r="R113" s="8"/>
    </row>
    <row r="114" spans="1:32" s="22" customFormat="1" ht="52" outlineLevel="1" thickBot="1" x14ac:dyDescent="0.25">
      <c r="A114" s="396"/>
      <c r="B114" s="103" t="s">
        <v>348</v>
      </c>
      <c r="C114" s="127" t="s">
        <v>359</v>
      </c>
      <c r="D114" s="167">
        <v>1</v>
      </c>
      <c r="E114" s="186"/>
      <c r="F114" s="280" t="s">
        <v>193</v>
      </c>
      <c r="G114" s="234" t="s">
        <v>194</v>
      </c>
      <c r="H114" s="107" t="s">
        <v>360</v>
      </c>
      <c r="I114" s="200"/>
      <c r="J114" s="200" t="s">
        <v>198</v>
      </c>
      <c r="K114" s="200"/>
      <c r="L114" s="200"/>
      <c r="M114" s="200"/>
      <c r="N114" s="200"/>
      <c r="O114" s="11"/>
      <c r="P114" s="11"/>
      <c r="Q114" s="11"/>
      <c r="R114" s="8"/>
    </row>
    <row r="115" spans="1:32" s="22" customFormat="1" ht="52" outlineLevel="1" thickBot="1" x14ac:dyDescent="0.25">
      <c r="A115" s="396"/>
      <c r="B115" s="103" t="s">
        <v>348</v>
      </c>
      <c r="C115" s="127" t="s">
        <v>158</v>
      </c>
      <c r="D115" s="167">
        <v>13</v>
      </c>
      <c r="E115" s="186"/>
      <c r="F115" s="280" t="s">
        <v>193</v>
      </c>
      <c r="G115" s="234" t="s">
        <v>194</v>
      </c>
      <c r="H115" s="107" t="s">
        <v>361</v>
      </c>
      <c r="I115" s="200"/>
      <c r="J115" s="200" t="s">
        <v>198</v>
      </c>
      <c r="K115" s="200"/>
      <c r="L115" s="200"/>
      <c r="M115" s="200"/>
      <c r="N115" s="200"/>
      <c r="O115" s="11"/>
      <c r="P115" s="11"/>
      <c r="Q115" s="11"/>
      <c r="R115" s="8"/>
    </row>
    <row r="116" spans="1:32" s="22" customFormat="1" ht="52" outlineLevel="1" thickBot="1" x14ac:dyDescent="0.25">
      <c r="A116" s="396"/>
      <c r="B116" s="103" t="s">
        <v>348</v>
      </c>
      <c r="C116" s="127" t="s">
        <v>159</v>
      </c>
      <c r="D116" s="167">
        <v>1</v>
      </c>
      <c r="E116" s="186"/>
      <c r="F116" s="280" t="s">
        <v>193</v>
      </c>
      <c r="G116" s="234" t="s">
        <v>194</v>
      </c>
      <c r="H116" s="107" t="s">
        <v>362</v>
      </c>
      <c r="I116" s="200"/>
      <c r="J116" s="200" t="s">
        <v>198</v>
      </c>
      <c r="K116" s="200"/>
      <c r="L116" s="200"/>
      <c r="M116" s="200"/>
      <c r="N116" s="200"/>
      <c r="O116" s="11"/>
      <c r="P116" s="11"/>
      <c r="Q116" s="11"/>
      <c r="R116" s="8"/>
    </row>
    <row r="117" spans="1:32" s="22" customFormat="1" ht="52" outlineLevel="1" thickBot="1" x14ac:dyDescent="0.25">
      <c r="A117" s="397"/>
      <c r="B117" s="103" t="s">
        <v>348</v>
      </c>
      <c r="C117" s="127" t="s">
        <v>363</v>
      </c>
      <c r="D117" s="167">
        <v>1</v>
      </c>
      <c r="E117" s="186"/>
      <c r="F117" s="280" t="s">
        <v>193</v>
      </c>
      <c r="G117" s="234" t="s">
        <v>194</v>
      </c>
      <c r="H117" s="107" t="s">
        <v>362</v>
      </c>
      <c r="I117" s="200"/>
      <c r="J117" s="200" t="s">
        <v>198</v>
      </c>
      <c r="K117" s="200"/>
      <c r="L117" s="200"/>
      <c r="M117" s="200"/>
      <c r="N117" s="200"/>
      <c r="O117" s="11"/>
      <c r="P117" s="11"/>
      <c r="Q117" s="11"/>
      <c r="R117" s="8"/>
    </row>
    <row r="118" spans="1:32" s="22" customFormat="1" ht="52" outlineLevel="1" thickBot="1" x14ac:dyDescent="0.25">
      <c r="A118" s="395" t="s">
        <v>364</v>
      </c>
      <c r="B118" s="103" t="s">
        <v>348</v>
      </c>
      <c r="C118" s="127" t="s">
        <v>365</v>
      </c>
      <c r="D118" s="167">
        <v>1</v>
      </c>
      <c r="E118" s="186"/>
      <c r="F118" s="280" t="s">
        <v>193</v>
      </c>
      <c r="G118" s="234" t="s">
        <v>194</v>
      </c>
      <c r="H118" s="107" t="s">
        <v>366</v>
      </c>
      <c r="I118" s="200"/>
      <c r="J118" s="200" t="s">
        <v>198</v>
      </c>
      <c r="K118" s="200"/>
      <c r="L118" s="200"/>
      <c r="M118" s="200"/>
      <c r="N118" s="200"/>
      <c r="O118" s="11"/>
      <c r="P118" s="11"/>
      <c r="Q118" s="11"/>
      <c r="R118" s="69"/>
      <c r="V118" s="5"/>
      <c r="W118" s="47"/>
      <c r="X118" s="48"/>
      <c r="Y118" s="45"/>
      <c r="Z118" s="35"/>
      <c r="AA118" s="28"/>
      <c r="AB118" s="28"/>
      <c r="AC118" s="1"/>
      <c r="AD118" s="28"/>
      <c r="AE118" s="33"/>
      <c r="AF118" s="33"/>
    </row>
    <row r="119" spans="1:32" s="22" customFormat="1" ht="52" outlineLevel="1" thickBot="1" x14ac:dyDescent="0.25">
      <c r="A119" s="396"/>
      <c r="B119" s="103" t="s">
        <v>348</v>
      </c>
      <c r="C119" s="127" t="s">
        <v>166</v>
      </c>
      <c r="D119" s="167">
        <v>1</v>
      </c>
      <c r="E119" s="186"/>
      <c r="F119" s="280" t="s">
        <v>193</v>
      </c>
      <c r="G119" s="234" t="s">
        <v>194</v>
      </c>
      <c r="H119" s="107" t="s">
        <v>367</v>
      </c>
      <c r="I119" s="200"/>
      <c r="J119" s="200" t="s">
        <v>198</v>
      </c>
      <c r="K119" s="200"/>
      <c r="L119" s="200"/>
      <c r="M119" s="200"/>
      <c r="N119" s="200"/>
      <c r="O119" s="11"/>
      <c r="P119" s="11"/>
      <c r="Q119" s="11"/>
      <c r="R119" s="8"/>
      <c r="V119" s="47"/>
      <c r="W119" s="49"/>
      <c r="X119" s="48"/>
      <c r="Y119" s="45"/>
      <c r="Z119" s="35"/>
      <c r="AA119" s="28"/>
      <c r="AB119" s="28"/>
      <c r="AC119" s="1"/>
      <c r="AD119" s="28"/>
      <c r="AE119" s="33"/>
      <c r="AF119" s="33"/>
    </row>
    <row r="120" spans="1:32" s="22" customFormat="1" ht="52" outlineLevel="1" thickBot="1" x14ac:dyDescent="0.25">
      <c r="A120" s="396"/>
      <c r="B120" s="103" t="s">
        <v>348</v>
      </c>
      <c r="C120" s="127" t="s">
        <v>168</v>
      </c>
      <c r="D120" s="167">
        <v>1</v>
      </c>
      <c r="E120" s="186"/>
      <c r="F120" s="280" t="s">
        <v>193</v>
      </c>
      <c r="G120" s="234" t="s">
        <v>194</v>
      </c>
      <c r="H120" s="107" t="s">
        <v>368</v>
      </c>
      <c r="I120" s="200"/>
      <c r="J120" s="200" t="s">
        <v>198</v>
      </c>
      <c r="K120" s="200"/>
      <c r="L120" s="200"/>
      <c r="M120" s="200"/>
      <c r="N120" s="200"/>
      <c r="O120" s="11"/>
      <c r="P120" s="11"/>
      <c r="Q120" s="11"/>
      <c r="R120" s="8"/>
      <c r="V120" s="47"/>
      <c r="W120" s="49"/>
      <c r="X120" s="48"/>
      <c r="Y120" s="45"/>
      <c r="Z120" s="35"/>
      <c r="AA120" s="28"/>
      <c r="AB120" s="28"/>
      <c r="AC120" s="1"/>
      <c r="AD120" s="28"/>
      <c r="AE120" s="33"/>
      <c r="AF120" s="33"/>
    </row>
    <row r="121" spans="1:32" s="22" customFormat="1" ht="52" outlineLevel="1" thickBot="1" x14ac:dyDescent="0.25">
      <c r="A121" s="396"/>
      <c r="B121" s="103" t="s">
        <v>348</v>
      </c>
      <c r="C121" s="127" t="s">
        <v>169</v>
      </c>
      <c r="D121" s="167">
        <v>1</v>
      </c>
      <c r="E121" s="186"/>
      <c r="F121" s="280" t="s">
        <v>193</v>
      </c>
      <c r="G121" s="234" t="s">
        <v>194</v>
      </c>
      <c r="H121" s="107" t="s">
        <v>369</v>
      </c>
      <c r="I121" s="200"/>
      <c r="J121" s="200" t="s">
        <v>198</v>
      </c>
      <c r="K121" s="200"/>
      <c r="L121" s="200"/>
      <c r="M121" s="200"/>
      <c r="N121" s="200"/>
      <c r="O121" s="11"/>
      <c r="P121" s="11"/>
      <c r="Q121" s="11"/>
      <c r="R121" s="8"/>
      <c r="V121" s="47"/>
      <c r="W121" s="49"/>
      <c r="X121" s="48"/>
      <c r="Y121" s="45"/>
      <c r="Z121" s="35"/>
      <c r="AA121" s="28"/>
      <c r="AB121" s="28"/>
      <c r="AC121" s="1"/>
      <c r="AD121" s="28"/>
      <c r="AE121" s="33"/>
      <c r="AF121" s="33"/>
    </row>
    <row r="122" spans="1:32" s="22" customFormat="1" ht="51" outlineLevel="1" x14ac:dyDescent="0.2">
      <c r="A122" s="397"/>
      <c r="B122" s="138" t="s">
        <v>348</v>
      </c>
      <c r="C122" s="139" t="s">
        <v>170</v>
      </c>
      <c r="D122" s="177">
        <v>1</v>
      </c>
      <c r="E122" s="186"/>
      <c r="F122" s="280" t="s">
        <v>193</v>
      </c>
      <c r="G122" s="235" t="s">
        <v>194</v>
      </c>
      <c r="H122" s="140" t="s">
        <v>370</v>
      </c>
      <c r="I122" s="200"/>
      <c r="J122" s="200" t="s">
        <v>198</v>
      </c>
      <c r="K122" s="200"/>
      <c r="L122" s="200"/>
      <c r="M122" s="200"/>
      <c r="N122" s="200"/>
      <c r="O122" s="142"/>
      <c r="P122" s="142"/>
      <c r="Q122" s="142"/>
      <c r="R122" s="141"/>
      <c r="V122" s="47"/>
      <c r="W122" s="49"/>
      <c r="X122" s="48"/>
      <c r="Y122" s="45"/>
      <c r="Z122" s="46"/>
      <c r="AA122" s="28"/>
      <c r="AB122" s="28"/>
      <c r="AC122" s="28"/>
      <c r="AD122" s="28"/>
      <c r="AE122" s="33"/>
      <c r="AF122" s="33"/>
    </row>
    <row r="123" spans="1:32" s="137" customFormat="1" ht="60" outlineLevel="1" x14ac:dyDescent="0.2">
      <c r="A123" s="406" t="s">
        <v>371</v>
      </c>
      <c r="B123" s="135" t="s">
        <v>348</v>
      </c>
      <c r="C123" s="135" t="s">
        <v>171</v>
      </c>
      <c r="D123" s="167">
        <v>1</v>
      </c>
      <c r="E123" s="186"/>
      <c r="F123" s="280" t="s">
        <v>193</v>
      </c>
      <c r="G123" s="236" t="s">
        <v>194</v>
      </c>
      <c r="H123" s="136" t="s">
        <v>372</v>
      </c>
      <c r="I123" s="200"/>
      <c r="J123" s="200"/>
      <c r="K123" s="200" t="s">
        <v>198</v>
      </c>
      <c r="L123" s="200"/>
      <c r="M123" s="200"/>
      <c r="N123" s="200"/>
      <c r="O123" s="78"/>
      <c r="P123" s="78"/>
      <c r="Q123" s="78"/>
      <c r="R123" s="111"/>
    </row>
    <row r="124" spans="1:32" s="137" customFormat="1" ht="51" outlineLevel="1" x14ac:dyDescent="0.2">
      <c r="A124" s="406"/>
      <c r="B124" s="159" t="s">
        <v>348</v>
      </c>
      <c r="C124" s="159" t="s">
        <v>172</v>
      </c>
      <c r="D124" s="177">
        <v>1</v>
      </c>
      <c r="E124" s="186"/>
      <c r="F124" s="280" t="s">
        <v>193</v>
      </c>
      <c r="G124" s="237" t="s">
        <v>194</v>
      </c>
      <c r="H124" s="160" t="s">
        <v>373</v>
      </c>
      <c r="I124" s="200"/>
      <c r="J124" s="200" t="s">
        <v>198</v>
      </c>
      <c r="K124" s="200"/>
      <c r="L124" s="200"/>
      <c r="M124" s="200"/>
      <c r="N124" s="200"/>
      <c r="O124" s="79"/>
      <c r="P124" s="79"/>
      <c r="Q124" s="79"/>
      <c r="R124" s="161"/>
      <c r="S124" s="162"/>
      <c r="T124" s="162"/>
      <c r="U124" s="162"/>
      <c r="V124" s="162"/>
    </row>
    <row r="125" spans="1:32" s="153" customFormat="1" ht="52" outlineLevel="1" thickBot="1" x14ac:dyDescent="0.25">
      <c r="A125" s="406"/>
      <c r="B125" s="154" t="s">
        <v>348</v>
      </c>
      <c r="C125" s="154" t="s">
        <v>374</v>
      </c>
      <c r="D125" s="178">
        <v>13</v>
      </c>
      <c r="E125" s="186"/>
      <c r="F125" s="280" t="s">
        <v>193</v>
      </c>
      <c r="G125" s="238" t="s">
        <v>194</v>
      </c>
      <c r="H125" s="155" t="s">
        <v>373</v>
      </c>
      <c r="I125" s="200"/>
      <c r="J125" s="200" t="s">
        <v>198</v>
      </c>
      <c r="K125" s="200"/>
      <c r="L125" s="200"/>
      <c r="M125" s="200"/>
      <c r="N125" s="200"/>
      <c r="O125" s="157"/>
      <c r="P125" s="157"/>
      <c r="Q125" s="157"/>
      <c r="R125" s="156"/>
      <c r="S125" s="158"/>
      <c r="T125" s="158"/>
      <c r="U125" s="158"/>
      <c r="V125" s="158"/>
    </row>
    <row r="126" spans="1:32" s="279" customFormat="1" ht="76" outlineLevel="1" thickTop="1" x14ac:dyDescent="0.2">
      <c r="A126" s="406"/>
      <c r="B126" s="148" t="s">
        <v>348</v>
      </c>
      <c r="C126" s="148" t="s">
        <v>375</v>
      </c>
      <c r="D126" s="275"/>
      <c r="E126" s="186"/>
      <c r="F126" s="280"/>
      <c r="G126" s="276"/>
      <c r="H126" s="149" t="s">
        <v>376</v>
      </c>
      <c r="I126" s="200"/>
      <c r="J126" s="200"/>
      <c r="K126" s="200"/>
      <c r="L126" s="200"/>
      <c r="M126" s="200"/>
      <c r="N126" s="200"/>
      <c r="O126" s="277"/>
      <c r="P126" s="277"/>
      <c r="Q126" s="277"/>
      <c r="R126" s="278"/>
    </row>
    <row r="127" spans="1:32" s="152" customFormat="1" ht="75" outlineLevel="1" x14ac:dyDescent="0.2">
      <c r="A127" s="406"/>
      <c r="B127" s="148" t="s">
        <v>348</v>
      </c>
      <c r="C127" s="148" t="s">
        <v>375</v>
      </c>
      <c r="D127" s="179">
        <v>3</v>
      </c>
      <c r="E127" s="186"/>
      <c r="F127" s="280" t="s">
        <v>193</v>
      </c>
      <c r="G127" s="239" t="s">
        <v>194</v>
      </c>
      <c r="H127" s="149" t="s">
        <v>376</v>
      </c>
      <c r="I127" s="200" t="s">
        <v>198</v>
      </c>
      <c r="J127" s="200"/>
      <c r="K127" s="200" t="s">
        <v>198</v>
      </c>
      <c r="L127" s="200"/>
      <c r="M127" s="200"/>
      <c r="N127" s="200"/>
      <c r="O127" s="151"/>
      <c r="P127" s="151"/>
      <c r="Q127" s="151"/>
      <c r="R127" s="150"/>
    </row>
    <row r="128" spans="1:32" s="137" customFormat="1" ht="51" outlineLevel="1" x14ac:dyDescent="0.2">
      <c r="A128" s="406"/>
      <c r="B128" s="135" t="s">
        <v>348</v>
      </c>
      <c r="C128" s="135" t="s">
        <v>377</v>
      </c>
      <c r="D128" s="167">
        <v>3</v>
      </c>
      <c r="E128" s="186"/>
      <c r="F128" s="280" t="s">
        <v>193</v>
      </c>
      <c r="G128" s="236" t="s">
        <v>194</v>
      </c>
      <c r="H128" s="136" t="s">
        <v>378</v>
      </c>
      <c r="I128" s="200"/>
      <c r="J128" s="200"/>
      <c r="K128" s="200" t="s">
        <v>198</v>
      </c>
      <c r="L128" s="200"/>
      <c r="M128" s="200"/>
      <c r="N128" s="200"/>
      <c r="O128" s="78"/>
      <c r="P128" s="78"/>
      <c r="Q128" s="78"/>
      <c r="R128" s="80"/>
    </row>
    <row r="129" spans="1:32" s="22" customFormat="1" ht="52" outlineLevel="1" thickBot="1" x14ac:dyDescent="0.25">
      <c r="A129" s="395" t="s">
        <v>379</v>
      </c>
      <c r="B129" s="143" t="s">
        <v>348</v>
      </c>
      <c r="C129" s="144" t="s">
        <v>380</v>
      </c>
      <c r="D129" s="179">
        <v>3</v>
      </c>
      <c r="E129" s="186"/>
      <c r="F129" s="280" t="s">
        <v>193</v>
      </c>
      <c r="G129" s="240" t="s">
        <v>194</v>
      </c>
      <c r="H129" s="145" t="s">
        <v>381</v>
      </c>
      <c r="I129" s="200"/>
      <c r="J129" s="200"/>
      <c r="K129" s="200" t="s">
        <v>198</v>
      </c>
      <c r="L129" s="200"/>
      <c r="M129" s="200"/>
      <c r="N129" s="200"/>
      <c r="O129" s="147"/>
      <c r="P129" s="147"/>
      <c r="Q129" s="147"/>
      <c r="R129" s="146"/>
    </row>
    <row r="130" spans="1:32" s="22" customFormat="1" ht="52" outlineLevel="1" thickBot="1" x14ac:dyDescent="0.25">
      <c r="A130" s="396"/>
      <c r="B130" s="103" t="s">
        <v>348</v>
      </c>
      <c r="C130" s="127" t="s">
        <v>382</v>
      </c>
      <c r="D130" s="167">
        <v>3</v>
      </c>
      <c r="E130" s="186"/>
      <c r="F130" s="280" t="s">
        <v>193</v>
      </c>
      <c r="G130" s="234" t="s">
        <v>194</v>
      </c>
      <c r="H130" s="107" t="s">
        <v>383</v>
      </c>
      <c r="I130" s="200"/>
      <c r="J130" s="200"/>
      <c r="K130" s="200" t="s">
        <v>198</v>
      </c>
      <c r="L130" s="200"/>
      <c r="M130" s="200"/>
      <c r="N130" s="200"/>
      <c r="O130" s="11"/>
      <c r="P130" s="11"/>
      <c r="Q130" s="11"/>
      <c r="R130" s="8"/>
    </row>
    <row r="131" spans="1:32" s="22" customFormat="1" ht="52" outlineLevel="1" thickBot="1" x14ac:dyDescent="0.25">
      <c r="A131" s="396"/>
      <c r="B131" s="103" t="s">
        <v>348</v>
      </c>
      <c r="C131" s="127" t="s">
        <v>384</v>
      </c>
      <c r="D131" s="167">
        <v>3</v>
      </c>
      <c r="E131" s="186"/>
      <c r="F131" s="280" t="s">
        <v>193</v>
      </c>
      <c r="G131" s="234" t="s">
        <v>194</v>
      </c>
      <c r="H131" s="107" t="s">
        <v>385</v>
      </c>
      <c r="I131" s="200"/>
      <c r="J131" s="200"/>
      <c r="K131" s="200" t="s">
        <v>198</v>
      </c>
      <c r="L131" s="200"/>
      <c r="M131" s="200"/>
      <c r="N131" s="200"/>
      <c r="O131" s="11"/>
      <c r="P131" s="11"/>
      <c r="Q131" s="11"/>
      <c r="R131" s="8"/>
    </row>
    <row r="132" spans="1:32" s="22" customFormat="1" ht="52" outlineLevel="1" thickBot="1" x14ac:dyDescent="0.25">
      <c r="A132" s="396"/>
      <c r="B132" s="106" t="s">
        <v>40</v>
      </c>
      <c r="C132" s="128" t="s">
        <v>70</v>
      </c>
      <c r="D132" s="172">
        <v>3</v>
      </c>
      <c r="E132" s="191"/>
      <c r="F132" s="280" t="s">
        <v>193</v>
      </c>
      <c r="G132" s="234" t="s">
        <v>194</v>
      </c>
      <c r="H132" s="108" t="s">
        <v>386</v>
      </c>
      <c r="I132" s="200"/>
      <c r="J132" s="200" t="s">
        <v>198</v>
      </c>
      <c r="K132" s="200"/>
      <c r="L132" s="200"/>
      <c r="M132" s="200"/>
      <c r="N132" s="200"/>
      <c r="O132" s="11"/>
      <c r="P132" s="11"/>
      <c r="Q132" s="11"/>
      <c r="R132" s="8"/>
    </row>
    <row r="133" spans="1:32" s="22" customFormat="1" ht="61" outlineLevel="1" thickBot="1" x14ac:dyDescent="0.25">
      <c r="A133" s="397"/>
      <c r="B133" s="106" t="s">
        <v>40</v>
      </c>
      <c r="C133" s="128" t="s">
        <v>387</v>
      </c>
      <c r="D133" s="172">
        <v>3</v>
      </c>
      <c r="E133" s="191"/>
      <c r="F133" s="280" t="s">
        <v>193</v>
      </c>
      <c r="G133" s="234" t="s">
        <v>194</v>
      </c>
      <c r="H133" s="108" t="s">
        <v>388</v>
      </c>
      <c r="I133" s="200"/>
      <c r="J133" s="200" t="s">
        <v>198</v>
      </c>
      <c r="K133" s="200"/>
      <c r="L133" s="200"/>
      <c r="M133" s="200"/>
      <c r="N133" s="200"/>
      <c r="O133" s="11"/>
      <c r="P133" s="11"/>
      <c r="Q133" s="11"/>
      <c r="R133" s="8"/>
    </row>
    <row r="134" spans="1:32" s="22" customFormat="1" ht="61" outlineLevel="1" thickBot="1" x14ac:dyDescent="0.25">
      <c r="A134" s="395" t="s">
        <v>389</v>
      </c>
      <c r="B134" s="106" t="s">
        <v>40</v>
      </c>
      <c r="C134" s="128" t="s">
        <v>390</v>
      </c>
      <c r="D134" s="172">
        <v>3</v>
      </c>
      <c r="E134" s="191"/>
      <c r="F134" s="280" t="s">
        <v>193</v>
      </c>
      <c r="G134" s="234" t="s">
        <v>194</v>
      </c>
      <c r="H134" s="108" t="s">
        <v>391</v>
      </c>
      <c r="I134" s="200"/>
      <c r="J134" s="200" t="s">
        <v>198</v>
      </c>
      <c r="K134" s="200"/>
      <c r="L134" s="200"/>
      <c r="M134" s="200"/>
      <c r="N134" s="200"/>
      <c r="O134" s="11"/>
      <c r="P134" s="11"/>
      <c r="Q134" s="11"/>
      <c r="R134" s="8"/>
    </row>
    <row r="135" spans="1:32" s="22" customFormat="1" ht="52" outlineLevel="1" thickBot="1" x14ac:dyDescent="0.25">
      <c r="A135" s="396"/>
      <c r="B135" s="106" t="s">
        <v>40</v>
      </c>
      <c r="C135" s="128" t="s">
        <v>76</v>
      </c>
      <c r="D135" s="172">
        <v>3</v>
      </c>
      <c r="E135" s="191"/>
      <c r="F135" s="280" t="s">
        <v>193</v>
      </c>
      <c r="G135" s="234" t="s">
        <v>194</v>
      </c>
      <c r="H135" s="108" t="s">
        <v>392</v>
      </c>
      <c r="I135" s="200"/>
      <c r="J135" s="200" t="s">
        <v>198</v>
      </c>
      <c r="K135" s="200"/>
      <c r="L135" s="200"/>
      <c r="M135" s="200"/>
      <c r="N135" s="200"/>
      <c r="O135" s="11"/>
      <c r="P135" s="11"/>
      <c r="Q135" s="11"/>
      <c r="R135" s="8"/>
    </row>
    <row r="136" spans="1:32" s="22" customFormat="1" ht="52" outlineLevel="1" thickBot="1" x14ac:dyDescent="0.25">
      <c r="A136" s="396"/>
      <c r="B136" s="106" t="s">
        <v>40</v>
      </c>
      <c r="C136" s="128" t="s">
        <v>393</v>
      </c>
      <c r="D136" s="172">
        <v>3</v>
      </c>
      <c r="E136" s="191"/>
      <c r="F136" s="280" t="s">
        <v>193</v>
      </c>
      <c r="G136" s="234" t="s">
        <v>194</v>
      </c>
      <c r="H136" s="108" t="s">
        <v>394</v>
      </c>
      <c r="I136" s="200"/>
      <c r="J136" s="200"/>
      <c r="K136" s="200" t="s">
        <v>198</v>
      </c>
      <c r="L136" s="200"/>
      <c r="M136" s="200"/>
      <c r="N136" s="200"/>
      <c r="O136" s="11"/>
      <c r="P136" s="11"/>
      <c r="Q136" s="11"/>
      <c r="R136" s="8"/>
    </row>
    <row r="137" spans="1:32" s="22" customFormat="1" ht="76" outlineLevel="1" thickBot="1" x14ac:dyDescent="0.25">
      <c r="A137" s="396"/>
      <c r="B137" s="106" t="s">
        <v>40</v>
      </c>
      <c r="C137" s="128" t="s">
        <v>79</v>
      </c>
      <c r="D137" s="172">
        <v>3</v>
      </c>
      <c r="E137" s="191"/>
      <c r="F137" s="280" t="s">
        <v>193</v>
      </c>
      <c r="G137" s="234" t="s">
        <v>194</v>
      </c>
      <c r="H137" s="108" t="s">
        <v>395</v>
      </c>
      <c r="I137" s="200"/>
      <c r="J137" s="200" t="s">
        <v>198</v>
      </c>
      <c r="K137" s="200"/>
      <c r="L137" s="200"/>
      <c r="M137" s="200"/>
      <c r="N137" s="200"/>
      <c r="O137" s="11"/>
      <c r="P137" s="11"/>
      <c r="Q137" s="11"/>
      <c r="R137" s="8"/>
    </row>
    <row r="138" spans="1:32" s="22" customFormat="1" ht="52" outlineLevel="1" thickBot="1" x14ac:dyDescent="0.25">
      <c r="A138" s="397"/>
      <c r="B138" s="106" t="s">
        <v>40</v>
      </c>
      <c r="C138" s="128" t="s">
        <v>82</v>
      </c>
      <c r="D138" s="172">
        <v>3</v>
      </c>
      <c r="E138" s="191"/>
      <c r="F138" s="280" t="s">
        <v>193</v>
      </c>
      <c r="G138" s="234" t="s">
        <v>194</v>
      </c>
      <c r="H138" s="108" t="s">
        <v>396</v>
      </c>
      <c r="I138" s="200"/>
      <c r="J138" s="200" t="s">
        <v>198</v>
      </c>
      <c r="K138" s="200"/>
      <c r="L138" s="200" t="s">
        <v>198</v>
      </c>
      <c r="M138" s="200"/>
      <c r="N138" s="200"/>
      <c r="O138" s="11"/>
      <c r="P138" s="11"/>
      <c r="Q138" s="11"/>
      <c r="R138" s="8"/>
    </row>
    <row r="139" spans="1:32" s="22" customFormat="1" ht="17" thickBot="1" x14ac:dyDescent="0.25">
      <c r="A139" s="20" t="s">
        <v>153</v>
      </c>
      <c r="B139" s="61"/>
      <c r="C139" s="120"/>
      <c r="D139" s="164"/>
      <c r="E139" s="183"/>
      <c r="F139"/>
      <c r="G139" s="61"/>
      <c r="H139" s="61"/>
      <c r="I139" s="68"/>
      <c r="J139" s="7"/>
      <c r="K139" s="7"/>
      <c r="L139" s="7"/>
      <c r="M139" s="7"/>
      <c r="N139" s="7"/>
      <c r="O139" s="7"/>
      <c r="P139" s="7"/>
      <c r="Q139" s="7"/>
      <c r="R139" s="7"/>
      <c r="V139" s="39"/>
      <c r="W139" s="39"/>
      <c r="X139" s="40"/>
      <c r="Y139" s="40"/>
      <c r="Z139" s="41"/>
      <c r="AA139" s="39"/>
      <c r="AB139" s="39"/>
      <c r="AC139" s="39"/>
      <c r="AD139" s="39"/>
      <c r="AE139" s="39"/>
      <c r="AF139" s="39"/>
    </row>
    <row r="140" spans="1:32" s="22" customFormat="1" ht="52" outlineLevel="1" thickBot="1" x14ac:dyDescent="0.25">
      <c r="A140" s="395" t="s">
        <v>397</v>
      </c>
      <c r="B140" s="106" t="s">
        <v>40</v>
      </c>
      <c r="C140" s="128" t="s">
        <v>85</v>
      </c>
      <c r="D140" s="172">
        <v>3</v>
      </c>
      <c r="E140" s="191"/>
      <c r="F140" s="280" t="s">
        <v>193</v>
      </c>
      <c r="G140" s="234" t="s">
        <v>194</v>
      </c>
      <c r="H140" s="108" t="s">
        <v>398</v>
      </c>
      <c r="I140" s="200"/>
      <c r="J140" s="200" t="s">
        <v>198</v>
      </c>
      <c r="K140" s="200"/>
      <c r="L140" s="200"/>
      <c r="M140" s="200"/>
      <c r="N140" s="200"/>
      <c r="O140" s="11"/>
      <c r="P140" s="11"/>
      <c r="Q140" s="11"/>
      <c r="R140" s="8"/>
    </row>
    <row r="141" spans="1:32" s="22" customFormat="1" ht="52" outlineLevel="1" thickBot="1" x14ac:dyDescent="0.25">
      <c r="A141" s="396"/>
      <c r="B141" s="103" t="s">
        <v>399</v>
      </c>
      <c r="C141" s="127" t="s">
        <v>112</v>
      </c>
      <c r="D141" s="167">
        <v>3</v>
      </c>
      <c r="E141" s="186"/>
      <c r="F141" s="280" t="s">
        <v>193</v>
      </c>
      <c r="G141" s="234" t="s">
        <v>194</v>
      </c>
      <c r="H141" s="107" t="s">
        <v>400</v>
      </c>
      <c r="I141" s="200"/>
      <c r="J141" s="200" t="s">
        <v>198</v>
      </c>
      <c r="K141" s="200"/>
      <c r="L141" s="200"/>
      <c r="M141" s="200"/>
      <c r="N141" s="200"/>
      <c r="O141" s="11"/>
      <c r="P141" s="11"/>
      <c r="Q141" s="11"/>
      <c r="R141" s="8"/>
    </row>
    <row r="142" spans="1:32" s="22" customFormat="1" ht="52" outlineLevel="1" thickBot="1" x14ac:dyDescent="0.25">
      <c r="A142" s="396"/>
      <c r="B142" s="103" t="s">
        <v>399</v>
      </c>
      <c r="C142" s="127" t="s">
        <v>114</v>
      </c>
      <c r="D142" s="167">
        <v>3</v>
      </c>
      <c r="E142" s="186"/>
      <c r="F142" s="280" t="s">
        <v>193</v>
      </c>
      <c r="G142" s="234" t="s">
        <v>194</v>
      </c>
      <c r="H142" s="107" t="s">
        <v>401</v>
      </c>
      <c r="I142" s="200"/>
      <c r="J142" s="200" t="s">
        <v>198</v>
      </c>
      <c r="K142" s="200"/>
      <c r="L142" s="200"/>
      <c r="M142" s="200"/>
      <c r="N142" s="200"/>
      <c r="O142" s="11"/>
      <c r="P142" s="11"/>
      <c r="Q142" s="11"/>
      <c r="R142" s="8"/>
    </row>
    <row r="143" spans="1:32" s="22" customFormat="1" ht="52" outlineLevel="1" thickBot="1" x14ac:dyDescent="0.25">
      <c r="A143" s="396"/>
      <c r="B143" s="103" t="s">
        <v>399</v>
      </c>
      <c r="C143" s="127" t="s">
        <v>402</v>
      </c>
      <c r="D143" s="167">
        <v>3</v>
      </c>
      <c r="E143" s="186"/>
      <c r="F143" s="280" t="s">
        <v>193</v>
      </c>
      <c r="G143" s="234" t="s">
        <v>194</v>
      </c>
      <c r="H143" s="107" t="s">
        <v>403</v>
      </c>
      <c r="I143" s="200"/>
      <c r="J143" s="200" t="s">
        <v>198</v>
      </c>
      <c r="K143" s="200"/>
      <c r="L143" s="200" t="s">
        <v>198</v>
      </c>
      <c r="M143" s="200"/>
      <c r="N143" s="200"/>
      <c r="O143" s="11"/>
      <c r="P143" s="11"/>
      <c r="Q143" s="11"/>
      <c r="R143" s="8"/>
    </row>
    <row r="144" spans="1:32" s="22" customFormat="1" ht="31" outlineLevel="1" thickBot="1" x14ac:dyDescent="0.25">
      <c r="A144" s="396"/>
      <c r="B144" s="103" t="s">
        <v>399</v>
      </c>
      <c r="C144" s="127" t="s">
        <v>404</v>
      </c>
      <c r="D144" s="167"/>
      <c r="E144" s="186"/>
      <c r="F144" s="280"/>
      <c r="G144" s="234"/>
      <c r="H144" s="107" t="s">
        <v>405</v>
      </c>
      <c r="I144" s="200"/>
      <c r="J144" s="200"/>
      <c r="K144" s="200"/>
      <c r="L144" s="200"/>
      <c r="M144" s="200"/>
      <c r="N144" s="200"/>
      <c r="O144" s="11"/>
      <c r="P144" s="11"/>
      <c r="Q144" s="11"/>
      <c r="R144" s="8"/>
    </row>
    <row r="145" spans="1:32" s="22" customFormat="1" ht="52" outlineLevel="1" thickBot="1" x14ac:dyDescent="0.25">
      <c r="A145" s="397"/>
      <c r="B145" s="103" t="s">
        <v>399</v>
      </c>
      <c r="C145" s="127" t="s">
        <v>404</v>
      </c>
      <c r="D145" s="167">
        <v>3</v>
      </c>
      <c r="E145" s="186"/>
      <c r="F145" s="280" t="s">
        <v>193</v>
      </c>
      <c r="G145" s="234" t="s">
        <v>194</v>
      </c>
      <c r="H145" s="107" t="s">
        <v>405</v>
      </c>
      <c r="I145" s="200" t="s">
        <v>198</v>
      </c>
      <c r="J145" s="200" t="s">
        <v>198</v>
      </c>
      <c r="K145" s="200" t="s">
        <v>198</v>
      </c>
      <c r="L145" s="200"/>
      <c r="M145" s="200"/>
      <c r="N145" s="200"/>
      <c r="O145" s="11"/>
      <c r="P145" s="11"/>
      <c r="Q145" s="11"/>
      <c r="R145" s="8"/>
    </row>
    <row r="146" spans="1:32" s="22" customFormat="1" ht="52" outlineLevel="1" thickBot="1" x14ac:dyDescent="0.25">
      <c r="A146" s="395" t="s">
        <v>406</v>
      </c>
      <c r="B146" s="103" t="s">
        <v>399</v>
      </c>
      <c r="C146" s="127" t="s">
        <v>116</v>
      </c>
      <c r="D146" s="167">
        <v>3</v>
      </c>
      <c r="E146" s="186"/>
      <c r="F146" s="280" t="s">
        <v>193</v>
      </c>
      <c r="G146" s="234" t="s">
        <v>194</v>
      </c>
      <c r="H146" s="107" t="s">
        <v>407</v>
      </c>
      <c r="I146" s="200"/>
      <c r="J146" s="200" t="s">
        <v>198</v>
      </c>
      <c r="K146" s="200"/>
      <c r="L146" s="200"/>
      <c r="M146" s="200"/>
      <c r="N146" s="200"/>
      <c r="O146" s="11"/>
      <c r="P146" s="11"/>
      <c r="Q146" s="11"/>
      <c r="R146" s="8"/>
      <c r="V146" s="36"/>
      <c r="W146" s="10"/>
      <c r="X146" s="50"/>
      <c r="Y146" s="45"/>
      <c r="Z146" s="3"/>
      <c r="AA146" s="51"/>
      <c r="AB146" s="28"/>
      <c r="AC146" s="1"/>
      <c r="AD146" s="51"/>
      <c r="AE146" s="52"/>
      <c r="AF146" s="52"/>
    </row>
    <row r="147" spans="1:32" s="22" customFormat="1" ht="61" outlineLevel="1" thickBot="1" x14ac:dyDescent="0.25">
      <c r="A147" s="396"/>
      <c r="B147" s="103" t="s">
        <v>399</v>
      </c>
      <c r="C147" s="127" t="s">
        <v>118</v>
      </c>
      <c r="D147" s="167">
        <v>3</v>
      </c>
      <c r="E147" s="186"/>
      <c r="F147" s="280" t="s">
        <v>193</v>
      </c>
      <c r="G147" s="234" t="s">
        <v>194</v>
      </c>
      <c r="H147" s="107" t="s">
        <v>408</v>
      </c>
      <c r="I147" s="200"/>
      <c r="J147" s="200" t="s">
        <v>198</v>
      </c>
      <c r="K147" s="200"/>
      <c r="L147" s="200" t="s">
        <v>198</v>
      </c>
      <c r="M147" s="200" t="s">
        <v>198</v>
      </c>
      <c r="N147" s="200"/>
      <c r="O147" s="11"/>
      <c r="P147" s="11"/>
      <c r="Q147" s="11"/>
      <c r="R147" s="8"/>
      <c r="V147" s="36"/>
      <c r="W147" s="52"/>
      <c r="X147" s="50"/>
      <c r="Y147" s="45"/>
      <c r="Z147" s="3"/>
      <c r="AA147" s="51"/>
      <c r="AB147" s="28"/>
      <c r="AC147" s="1"/>
      <c r="AD147" s="51"/>
      <c r="AE147" s="52"/>
      <c r="AF147" s="52"/>
    </row>
    <row r="148" spans="1:32" s="22" customFormat="1" ht="52" outlineLevel="1" thickBot="1" x14ac:dyDescent="0.25">
      <c r="A148" s="396"/>
      <c r="B148" s="87" t="s">
        <v>409</v>
      </c>
      <c r="C148" s="119" t="s">
        <v>120</v>
      </c>
      <c r="D148" s="170">
        <v>3</v>
      </c>
      <c r="E148" s="189"/>
      <c r="F148" s="280" t="s">
        <v>193</v>
      </c>
      <c r="G148" s="234" t="s">
        <v>194</v>
      </c>
      <c r="H148" s="91" t="s">
        <v>410</v>
      </c>
      <c r="I148" s="200"/>
      <c r="J148" s="200"/>
      <c r="K148" s="200" t="s">
        <v>198</v>
      </c>
      <c r="L148" s="200" t="s">
        <v>198</v>
      </c>
      <c r="M148" s="200"/>
      <c r="N148" s="200"/>
      <c r="O148" s="11"/>
      <c r="P148" s="11"/>
      <c r="Q148" s="11"/>
      <c r="R148" s="8"/>
      <c r="V148" s="36"/>
      <c r="W148" s="52"/>
      <c r="X148" s="50"/>
      <c r="Y148" s="45"/>
      <c r="Z148" s="3"/>
      <c r="AA148" s="51"/>
      <c r="AB148" s="28"/>
      <c r="AC148" s="1"/>
      <c r="AD148" s="51"/>
      <c r="AE148" s="52"/>
      <c r="AF148" s="52"/>
    </row>
    <row r="149" spans="1:32" s="22" customFormat="1" ht="76" outlineLevel="1" thickBot="1" x14ac:dyDescent="0.25">
      <c r="A149" s="396"/>
      <c r="B149" s="87" t="s">
        <v>409</v>
      </c>
      <c r="C149" s="119" t="s">
        <v>122</v>
      </c>
      <c r="D149" s="170">
        <v>3</v>
      </c>
      <c r="E149" s="189"/>
      <c r="F149" s="280" t="s">
        <v>193</v>
      </c>
      <c r="G149" s="234" t="s">
        <v>194</v>
      </c>
      <c r="H149" s="91" t="s">
        <v>411</v>
      </c>
      <c r="I149" s="200"/>
      <c r="J149" s="200"/>
      <c r="K149" s="200" t="s">
        <v>198</v>
      </c>
      <c r="L149" s="200" t="s">
        <v>198</v>
      </c>
      <c r="M149" s="200"/>
      <c r="N149" s="200"/>
      <c r="O149" s="11"/>
      <c r="P149" s="11"/>
      <c r="Q149" s="11"/>
      <c r="R149" s="8"/>
      <c r="V149" s="36"/>
      <c r="W149" s="52"/>
      <c r="X149" s="50"/>
      <c r="Y149" s="45"/>
      <c r="Z149" s="3"/>
      <c r="AA149" s="51"/>
      <c r="AB149" s="28"/>
      <c r="AC149" s="1"/>
      <c r="AD149" s="51"/>
      <c r="AE149" s="52"/>
      <c r="AF149" s="52"/>
    </row>
    <row r="150" spans="1:32" s="22" customFormat="1" ht="52" outlineLevel="1" thickBot="1" x14ac:dyDescent="0.25">
      <c r="A150" s="397"/>
      <c r="B150" s="87" t="s">
        <v>409</v>
      </c>
      <c r="C150" s="119" t="s">
        <v>412</v>
      </c>
      <c r="D150" s="170">
        <v>3</v>
      </c>
      <c r="E150" s="189"/>
      <c r="F150" s="280" t="s">
        <v>193</v>
      </c>
      <c r="G150" s="234" t="s">
        <v>194</v>
      </c>
      <c r="H150" s="91" t="s">
        <v>413</v>
      </c>
      <c r="I150" s="200"/>
      <c r="J150" s="200"/>
      <c r="K150" s="200" t="s">
        <v>198</v>
      </c>
      <c r="L150" s="200"/>
      <c r="M150" s="200"/>
      <c r="N150" s="200"/>
      <c r="O150" s="11"/>
      <c r="P150" s="11"/>
      <c r="Q150" s="11"/>
      <c r="R150" s="8"/>
      <c r="V150" s="36"/>
      <c r="W150" s="52"/>
      <c r="X150" s="50"/>
      <c r="Y150" s="45"/>
      <c r="Z150" s="53"/>
      <c r="AA150" s="51"/>
      <c r="AB150" s="28"/>
      <c r="AC150" s="1"/>
      <c r="AD150" s="51"/>
      <c r="AE150" s="52"/>
      <c r="AF150" s="52"/>
    </row>
    <row r="151" spans="1:32" s="22" customFormat="1" ht="76" outlineLevel="1" thickBot="1" x14ac:dyDescent="0.25">
      <c r="A151" s="396"/>
      <c r="B151" s="87" t="s">
        <v>409</v>
      </c>
      <c r="C151" s="119" t="s">
        <v>123</v>
      </c>
      <c r="D151" s="170">
        <v>3</v>
      </c>
      <c r="E151" s="189"/>
      <c r="F151" s="280" t="s">
        <v>193</v>
      </c>
      <c r="G151" s="234" t="s">
        <v>194</v>
      </c>
      <c r="H151" s="91" t="s">
        <v>414</v>
      </c>
      <c r="I151" s="200"/>
      <c r="J151" s="200"/>
      <c r="K151" s="200" t="s">
        <v>198</v>
      </c>
      <c r="L151" s="200"/>
      <c r="M151" s="200"/>
      <c r="N151" s="200"/>
      <c r="O151" s="11"/>
      <c r="P151" s="11"/>
      <c r="Q151" s="11"/>
      <c r="R151" s="8"/>
      <c r="V151" s="47"/>
      <c r="W151" s="10"/>
      <c r="X151" s="48"/>
      <c r="Y151" s="45"/>
      <c r="Z151" s="401"/>
      <c r="AA151" s="28"/>
      <c r="AB151" s="28"/>
      <c r="AC151" s="1"/>
      <c r="AD151" s="28"/>
      <c r="AE151" s="33"/>
      <c r="AF151" s="33"/>
    </row>
    <row r="152" spans="1:32" s="22" customFormat="1" ht="52" outlineLevel="1" thickBot="1" x14ac:dyDescent="0.25">
      <c r="A152" s="396"/>
      <c r="B152" s="87" t="s">
        <v>409</v>
      </c>
      <c r="C152" s="119" t="s">
        <v>124</v>
      </c>
      <c r="D152" s="170">
        <v>3</v>
      </c>
      <c r="E152" s="189"/>
      <c r="F152" s="280" t="s">
        <v>193</v>
      </c>
      <c r="G152" s="234" t="s">
        <v>194</v>
      </c>
      <c r="H152" s="91" t="s">
        <v>415</v>
      </c>
      <c r="I152" s="200"/>
      <c r="J152" s="200" t="s">
        <v>198</v>
      </c>
      <c r="K152" s="200"/>
      <c r="L152" s="200"/>
      <c r="M152" s="200"/>
      <c r="N152" s="200"/>
      <c r="O152" s="11"/>
      <c r="P152" s="11"/>
      <c r="Q152" s="11"/>
      <c r="R152" s="8"/>
      <c r="V152" s="47"/>
      <c r="W152" s="10"/>
      <c r="X152" s="48"/>
      <c r="Y152" s="45"/>
      <c r="Z152" s="401"/>
      <c r="AA152" s="28"/>
      <c r="AB152" s="28"/>
      <c r="AC152" s="1"/>
      <c r="AD152" s="28"/>
      <c r="AE152" s="33"/>
      <c r="AF152" s="33"/>
    </row>
    <row r="153" spans="1:32" s="22" customFormat="1" ht="52" outlineLevel="1" thickBot="1" x14ac:dyDescent="0.25">
      <c r="A153" s="396"/>
      <c r="B153" s="87" t="s">
        <v>409</v>
      </c>
      <c r="C153" s="119" t="s">
        <v>124</v>
      </c>
      <c r="D153" s="170">
        <v>3</v>
      </c>
      <c r="E153" s="189"/>
      <c r="F153" s="280" t="s">
        <v>193</v>
      </c>
      <c r="G153" s="234" t="s">
        <v>194</v>
      </c>
      <c r="H153" s="91" t="s">
        <v>416</v>
      </c>
      <c r="I153" s="200"/>
      <c r="J153" s="200" t="s">
        <v>198</v>
      </c>
      <c r="K153" s="200"/>
      <c r="L153" s="200"/>
      <c r="M153" s="200"/>
      <c r="N153" s="200"/>
      <c r="O153" s="11"/>
      <c r="P153" s="11"/>
      <c r="Q153" s="11"/>
      <c r="R153" s="8"/>
      <c r="V153" s="47"/>
      <c r="W153" s="10"/>
      <c r="X153" s="48"/>
      <c r="Y153" s="45"/>
      <c r="Z153" s="401"/>
      <c r="AA153" s="28"/>
      <c r="AB153" s="28"/>
      <c r="AC153" s="1"/>
      <c r="AD153" s="28"/>
      <c r="AE153" s="33"/>
      <c r="AF153" s="33"/>
    </row>
    <row r="154" spans="1:32" s="22" customFormat="1" ht="51" outlineLevel="1" x14ac:dyDescent="0.2">
      <c r="A154" s="397"/>
      <c r="B154" s="87" t="s">
        <v>409</v>
      </c>
      <c r="C154" s="119" t="s">
        <v>127</v>
      </c>
      <c r="D154" s="170">
        <v>3</v>
      </c>
      <c r="E154" s="189"/>
      <c r="F154" s="280" t="s">
        <v>193</v>
      </c>
      <c r="G154" s="234" t="s">
        <v>194</v>
      </c>
      <c r="H154" s="91" t="s">
        <v>417</v>
      </c>
      <c r="I154" s="200"/>
      <c r="J154" s="200" t="s">
        <v>198</v>
      </c>
      <c r="K154" s="200"/>
      <c r="L154" s="200"/>
      <c r="M154" s="200"/>
      <c r="N154" s="200"/>
      <c r="O154" s="11"/>
      <c r="P154" s="11"/>
      <c r="Q154" s="11"/>
      <c r="R154" s="8"/>
      <c r="V154" s="47"/>
      <c r="W154" s="10"/>
      <c r="X154" s="48"/>
      <c r="Y154" s="45"/>
      <c r="Z154" s="401"/>
      <c r="AA154" s="28"/>
      <c r="AB154" s="28"/>
      <c r="AC154" s="1"/>
      <c r="AD154" s="28"/>
      <c r="AE154" s="33"/>
      <c r="AF154" s="33"/>
    </row>
    <row r="155" spans="1:32" s="22" customFormat="1" ht="31" outlineLevel="1" thickBot="1" x14ac:dyDescent="0.25">
      <c r="A155" s="243"/>
      <c r="B155" s="87"/>
      <c r="C155" s="119" t="s">
        <v>418</v>
      </c>
      <c r="D155" s="170"/>
      <c r="E155" s="189"/>
      <c r="F155" s="280"/>
      <c r="G155" s="234"/>
      <c r="H155" s="91" t="s">
        <v>419</v>
      </c>
      <c r="I155" s="200"/>
      <c r="J155" s="200"/>
      <c r="K155" s="200"/>
      <c r="L155" s="200"/>
      <c r="M155" s="200"/>
      <c r="N155" s="200"/>
      <c r="O155" s="11"/>
      <c r="P155" s="11"/>
      <c r="Q155" s="11"/>
      <c r="R155" s="8"/>
      <c r="V155" s="47"/>
      <c r="W155" s="10"/>
      <c r="X155" s="48"/>
      <c r="Y155" s="45"/>
      <c r="Z155" s="35"/>
      <c r="AA155" s="28"/>
      <c r="AB155" s="28"/>
      <c r="AC155" s="1"/>
      <c r="AD155" s="28"/>
      <c r="AE155" s="33"/>
      <c r="AF155" s="33"/>
    </row>
    <row r="156" spans="1:32" s="22" customFormat="1" ht="52" outlineLevel="1" thickBot="1" x14ac:dyDescent="0.25">
      <c r="A156" s="395" t="s">
        <v>420</v>
      </c>
      <c r="B156" s="87" t="s">
        <v>409</v>
      </c>
      <c r="C156" s="119" t="s">
        <v>418</v>
      </c>
      <c r="D156" s="170">
        <v>3</v>
      </c>
      <c r="E156" s="189"/>
      <c r="F156" s="280" t="s">
        <v>193</v>
      </c>
      <c r="G156" s="234" t="s">
        <v>194</v>
      </c>
      <c r="H156" s="91" t="s">
        <v>419</v>
      </c>
      <c r="I156" s="200" t="s">
        <v>198</v>
      </c>
      <c r="J156" s="200" t="s">
        <v>198</v>
      </c>
      <c r="K156" s="200"/>
      <c r="L156" s="200" t="s">
        <v>198</v>
      </c>
      <c r="M156" s="200" t="s">
        <v>198</v>
      </c>
      <c r="N156" s="200"/>
      <c r="O156" s="11"/>
      <c r="P156" s="11"/>
      <c r="Q156" s="11"/>
      <c r="R156" s="8"/>
      <c r="V156" s="47"/>
      <c r="W156" s="28"/>
      <c r="X156" s="48"/>
      <c r="Y156" s="45"/>
      <c r="Z156" s="38"/>
      <c r="AA156" s="28"/>
      <c r="AB156" s="28"/>
      <c r="AC156" s="28"/>
      <c r="AD156" s="28"/>
      <c r="AE156" s="33"/>
      <c r="AF156" s="33"/>
    </row>
    <row r="157" spans="1:32" s="22" customFormat="1" ht="61" outlineLevel="1" thickBot="1" x14ac:dyDescent="0.25">
      <c r="A157" s="396"/>
      <c r="B157" s="95" t="s">
        <v>50</v>
      </c>
      <c r="C157" s="129" t="s">
        <v>160</v>
      </c>
      <c r="D157" s="180">
        <v>2</v>
      </c>
      <c r="E157" s="196"/>
      <c r="F157" s="280" t="s">
        <v>193</v>
      </c>
      <c r="G157" s="234" t="s">
        <v>194</v>
      </c>
      <c r="H157" s="99" t="s">
        <v>421</v>
      </c>
      <c r="I157" s="200"/>
      <c r="J157" s="200"/>
      <c r="K157" s="200" t="s">
        <v>198</v>
      </c>
      <c r="L157" s="200" t="s">
        <v>198</v>
      </c>
      <c r="M157" s="200"/>
      <c r="N157" s="200"/>
      <c r="O157" s="11"/>
      <c r="P157" s="11"/>
      <c r="Q157" s="11"/>
      <c r="R157" s="69"/>
    </row>
    <row r="158" spans="1:32" s="22" customFormat="1" ht="52" outlineLevel="1" thickBot="1" x14ac:dyDescent="0.25">
      <c r="A158" s="396"/>
      <c r="B158" s="95" t="s">
        <v>50</v>
      </c>
      <c r="C158" s="129" t="s">
        <v>422</v>
      </c>
      <c r="D158" s="180">
        <v>2</v>
      </c>
      <c r="E158" s="196"/>
      <c r="F158" s="280" t="s">
        <v>193</v>
      </c>
      <c r="G158" s="234" t="s">
        <v>194</v>
      </c>
      <c r="H158" s="99" t="s">
        <v>423</v>
      </c>
      <c r="I158" s="200"/>
      <c r="J158" s="200"/>
      <c r="K158" s="200" t="s">
        <v>198</v>
      </c>
      <c r="L158" s="200" t="s">
        <v>198</v>
      </c>
      <c r="M158" s="200"/>
      <c r="N158" s="200"/>
      <c r="O158" s="11"/>
      <c r="P158" s="11"/>
      <c r="Q158" s="11"/>
      <c r="R158" s="69"/>
    </row>
    <row r="159" spans="1:32" s="22" customFormat="1" ht="51" outlineLevel="1" x14ac:dyDescent="0.2">
      <c r="A159" s="396"/>
      <c r="B159" s="95" t="s">
        <v>50</v>
      </c>
      <c r="C159" s="129" t="s">
        <v>161</v>
      </c>
      <c r="D159" s="180">
        <v>2</v>
      </c>
      <c r="E159" s="196"/>
      <c r="F159" s="280" t="s">
        <v>193</v>
      </c>
      <c r="G159" s="234" t="s">
        <v>194</v>
      </c>
      <c r="H159" s="99" t="s">
        <v>424</v>
      </c>
      <c r="I159" s="200"/>
      <c r="J159" s="200"/>
      <c r="K159" s="200" t="s">
        <v>198</v>
      </c>
      <c r="L159" s="200" t="s">
        <v>198</v>
      </c>
      <c r="M159" s="200"/>
      <c r="N159" s="200"/>
      <c r="O159" s="11"/>
      <c r="P159" s="11"/>
      <c r="Q159" s="11"/>
      <c r="R159" s="69"/>
    </row>
    <row r="160" spans="1:32" s="22" customFormat="1" ht="51" outlineLevel="1" x14ac:dyDescent="0.2">
      <c r="A160" s="397"/>
      <c r="B160" s="95" t="s">
        <v>50</v>
      </c>
      <c r="C160" s="129" t="s">
        <v>162</v>
      </c>
      <c r="D160" s="180">
        <v>2</v>
      </c>
      <c r="E160" s="196"/>
      <c r="F160" s="280" t="s">
        <v>193</v>
      </c>
      <c r="G160" s="234" t="s">
        <v>194</v>
      </c>
      <c r="H160" s="99" t="s">
        <v>425</v>
      </c>
      <c r="I160" s="200"/>
      <c r="J160" s="200"/>
      <c r="K160" s="200" t="s">
        <v>198</v>
      </c>
      <c r="L160" s="200" t="s">
        <v>198</v>
      </c>
      <c r="M160" s="200"/>
      <c r="N160" s="200"/>
      <c r="O160" s="11"/>
      <c r="P160" s="11"/>
      <c r="Q160" s="11"/>
      <c r="R160" s="69"/>
    </row>
    <row r="161" spans="1:32" s="22" customFormat="1" ht="51" outlineLevel="1" x14ac:dyDescent="0.2">
      <c r="A161" s="395" t="s">
        <v>426</v>
      </c>
      <c r="B161" s="95" t="s">
        <v>50</v>
      </c>
      <c r="C161" s="129" t="s">
        <v>163</v>
      </c>
      <c r="D161" s="180">
        <v>2</v>
      </c>
      <c r="E161" s="196"/>
      <c r="F161" s="280" t="s">
        <v>193</v>
      </c>
      <c r="G161" s="234" t="s">
        <v>194</v>
      </c>
      <c r="H161" s="99" t="s">
        <v>427</v>
      </c>
      <c r="I161" s="200"/>
      <c r="J161" s="200"/>
      <c r="K161" s="200" t="s">
        <v>198</v>
      </c>
      <c r="L161" s="200" t="s">
        <v>198</v>
      </c>
      <c r="M161" s="200"/>
      <c r="N161" s="200"/>
      <c r="O161" s="11"/>
      <c r="P161" s="11"/>
      <c r="Q161" s="11"/>
      <c r="R161" s="69"/>
    </row>
    <row r="162" spans="1:32" s="22" customFormat="1" ht="51" outlineLevel="1" x14ac:dyDescent="0.2">
      <c r="A162" s="396"/>
      <c r="B162" s="95" t="s">
        <v>50</v>
      </c>
      <c r="C162" s="129" t="s">
        <v>164</v>
      </c>
      <c r="D162" s="180">
        <v>2</v>
      </c>
      <c r="E162" s="196"/>
      <c r="F162" s="280" t="s">
        <v>193</v>
      </c>
      <c r="G162" s="234" t="s">
        <v>194</v>
      </c>
      <c r="H162" s="99" t="s">
        <v>428</v>
      </c>
      <c r="I162" s="200"/>
      <c r="J162" s="200"/>
      <c r="K162" s="200" t="s">
        <v>198</v>
      </c>
      <c r="L162" s="200" t="s">
        <v>198</v>
      </c>
      <c r="M162" s="200"/>
      <c r="N162" s="200"/>
      <c r="O162" s="11"/>
      <c r="P162" s="11"/>
      <c r="Q162" s="11"/>
      <c r="R162" s="69"/>
    </row>
    <row r="163" spans="1:32" s="22" customFormat="1" ht="75" outlineLevel="1" x14ac:dyDescent="0.2">
      <c r="A163" s="396"/>
      <c r="B163" s="95" t="s">
        <v>50</v>
      </c>
      <c r="C163" s="129" t="s">
        <v>173</v>
      </c>
      <c r="D163" s="180">
        <v>2</v>
      </c>
      <c r="E163" s="196"/>
      <c r="F163" s="280" t="s">
        <v>193</v>
      </c>
      <c r="G163" s="234" t="s">
        <v>194</v>
      </c>
      <c r="H163" s="99" t="s">
        <v>429</v>
      </c>
      <c r="I163" s="200"/>
      <c r="J163" s="200"/>
      <c r="K163" s="200" t="s">
        <v>198</v>
      </c>
      <c r="L163" s="200" t="s">
        <v>198</v>
      </c>
      <c r="M163" s="200"/>
      <c r="N163" s="200"/>
      <c r="O163" s="11"/>
      <c r="P163" s="11"/>
      <c r="Q163" s="11"/>
      <c r="R163" s="69"/>
    </row>
    <row r="164" spans="1:32" s="22" customFormat="1" ht="51" outlineLevel="1" x14ac:dyDescent="0.2">
      <c r="A164" s="396"/>
      <c r="B164" s="95" t="s">
        <v>50</v>
      </c>
      <c r="C164" s="129" t="s">
        <v>174</v>
      </c>
      <c r="D164" s="180">
        <v>2</v>
      </c>
      <c r="E164" s="196"/>
      <c r="F164" s="280" t="s">
        <v>193</v>
      </c>
      <c r="G164" s="234" t="s">
        <v>194</v>
      </c>
      <c r="H164" s="99" t="s">
        <v>430</v>
      </c>
      <c r="I164" s="200"/>
      <c r="J164" s="200"/>
      <c r="K164" s="200" t="s">
        <v>198</v>
      </c>
      <c r="L164" s="200" t="s">
        <v>198</v>
      </c>
      <c r="M164" s="200"/>
      <c r="N164" s="200"/>
      <c r="O164" s="11"/>
      <c r="P164" s="11"/>
      <c r="Q164" s="11"/>
      <c r="R164" s="69"/>
    </row>
    <row r="165" spans="1:32" s="22" customFormat="1" ht="51" outlineLevel="1" x14ac:dyDescent="0.2">
      <c r="A165" s="397"/>
      <c r="B165" s="95" t="s">
        <v>50</v>
      </c>
      <c r="C165" s="129" t="s">
        <v>72</v>
      </c>
      <c r="D165" s="180">
        <v>2</v>
      </c>
      <c r="E165" s="196"/>
      <c r="F165" s="280" t="s">
        <v>193</v>
      </c>
      <c r="G165" s="234" t="s">
        <v>194</v>
      </c>
      <c r="H165" s="99" t="s">
        <v>431</v>
      </c>
      <c r="I165" s="200"/>
      <c r="J165" s="200"/>
      <c r="K165" s="200" t="s">
        <v>198</v>
      </c>
      <c r="L165" s="200" t="s">
        <v>198</v>
      </c>
      <c r="M165" s="200"/>
      <c r="N165" s="200"/>
      <c r="O165" s="11"/>
      <c r="P165" s="11"/>
      <c r="Q165" s="11"/>
      <c r="R165" s="8"/>
    </row>
    <row r="166" spans="1:32" s="22" customFormat="1" ht="51" outlineLevel="1" x14ac:dyDescent="0.2">
      <c r="A166" s="395" t="s">
        <v>432</v>
      </c>
      <c r="B166" s="95" t="s">
        <v>50</v>
      </c>
      <c r="C166" s="129" t="s">
        <v>75</v>
      </c>
      <c r="D166" s="180">
        <v>2</v>
      </c>
      <c r="E166" s="196"/>
      <c r="F166" s="280" t="s">
        <v>193</v>
      </c>
      <c r="G166" s="234" t="s">
        <v>194</v>
      </c>
      <c r="H166" s="99" t="s">
        <v>433</v>
      </c>
      <c r="I166" s="200"/>
      <c r="J166" s="200"/>
      <c r="K166" s="200" t="s">
        <v>198</v>
      </c>
      <c r="L166" s="200" t="s">
        <v>198</v>
      </c>
      <c r="M166" s="200"/>
      <c r="N166" s="200"/>
      <c r="O166" s="11"/>
      <c r="P166" s="11"/>
      <c r="Q166" s="11"/>
      <c r="R166" s="8"/>
    </row>
    <row r="167" spans="1:32" s="22" customFormat="1" ht="91" outlineLevel="1" thickBot="1" x14ac:dyDescent="0.25">
      <c r="A167" s="396"/>
      <c r="B167" s="95" t="s">
        <v>50</v>
      </c>
      <c r="C167" s="129" t="s">
        <v>434</v>
      </c>
      <c r="D167" s="180">
        <v>2</v>
      </c>
      <c r="E167" s="196"/>
      <c r="F167" s="280" t="s">
        <v>193</v>
      </c>
      <c r="G167" s="234" t="s">
        <v>194</v>
      </c>
      <c r="H167" s="99" t="s">
        <v>435</v>
      </c>
      <c r="I167" s="200" t="s">
        <v>198</v>
      </c>
      <c r="J167" s="200" t="s">
        <v>198</v>
      </c>
      <c r="K167" s="200" t="s">
        <v>198</v>
      </c>
      <c r="L167" s="200"/>
      <c r="M167" s="200"/>
      <c r="N167" s="200"/>
      <c r="O167" s="11"/>
      <c r="P167" s="11"/>
      <c r="Q167" s="11"/>
      <c r="R167" s="8"/>
    </row>
    <row r="168" spans="1:32" s="22" customFormat="1" ht="61" outlineLevel="1" thickBot="1" x14ac:dyDescent="0.25">
      <c r="A168" s="396"/>
      <c r="B168" s="95" t="s">
        <v>50</v>
      </c>
      <c r="C168" s="129" t="s">
        <v>81</v>
      </c>
      <c r="D168" s="180">
        <v>4</v>
      </c>
      <c r="E168" s="196"/>
      <c r="F168" s="280" t="s">
        <v>193</v>
      </c>
      <c r="G168" s="234" t="s">
        <v>194</v>
      </c>
      <c r="H168" s="99" t="s">
        <v>436</v>
      </c>
      <c r="I168" s="200"/>
      <c r="J168" s="200"/>
      <c r="K168" s="200" t="s">
        <v>198</v>
      </c>
      <c r="L168" s="200" t="s">
        <v>198</v>
      </c>
      <c r="M168" s="200"/>
      <c r="N168" s="200"/>
      <c r="O168" s="11"/>
      <c r="P168" s="11"/>
      <c r="Q168" s="11"/>
      <c r="R168" s="8"/>
    </row>
    <row r="169" spans="1:32" s="22" customFormat="1" ht="51" outlineLevel="1" x14ac:dyDescent="0.2">
      <c r="A169" s="396"/>
      <c r="B169" s="95" t="s">
        <v>50</v>
      </c>
      <c r="C169" s="129" t="s">
        <v>84</v>
      </c>
      <c r="D169" s="180">
        <v>4</v>
      </c>
      <c r="E169" s="196"/>
      <c r="F169" s="280" t="s">
        <v>193</v>
      </c>
      <c r="G169" s="234" t="s">
        <v>194</v>
      </c>
      <c r="H169" s="99" t="s">
        <v>437</v>
      </c>
      <c r="I169" s="200"/>
      <c r="J169" s="200"/>
      <c r="K169" s="200"/>
      <c r="L169" s="200" t="s">
        <v>198</v>
      </c>
      <c r="M169" s="200"/>
      <c r="N169" s="200"/>
      <c r="O169" s="11"/>
      <c r="P169" s="11"/>
      <c r="Q169" s="11"/>
      <c r="R169" s="8"/>
    </row>
    <row r="170" spans="1:32" s="22" customFormat="1" ht="52" outlineLevel="1" thickBot="1" x14ac:dyDescent="0.25">
      <c r="A170" s="397"/>
      <c r="B170" s="95" t="s">
        <v>50</v>
      </c>
      <c r="C170" s="129" t="s">
        <v>438</v>
      </c>
      <c r="D170" s="180">
        <v>4</v>
      </c>
      <c r="E170" s="196"/>
      <c r="F170" s="280" t="s">
        <v>193</v>
      </c>
      <c r="G170" s="234" t="s">
        <v>194</v>
      </c>
      <c r="H170" s="99" t="s">
        <v>439</v>
      </c>
      <c r="I170" s="200"/>
      <c r="J170" s="200"/>
      <c r="K170" s="200" t="s">
        <v>198</v>
      </c>
      <c r="L170" s="200" t="s">
        <v>198</v>
      </c>
      <c r="M170" s="200"/>
      <c r="N170" s="200"/>
      <c r="O170" s="11"/>
      <c r="P170" s="11"/>
      <c r="Q170" s="11"/>
      <c r="R170" s="75"/>
    </row>
    <row r="171" spans="1:32" s="22" customFormat="1" ht="17" thickBot="1" x14ac:dyDescent="0.25">
      <c r="A171" s="20" t="s">
        <v>165</v>
      </c>
      <c r="B171" s="63"/>
      <c r="C171" s="120"/>
      <c r="D171" s="164"/>
      <c r="E171" s="183"/>
      <c r="F171"/>
      <c r="G171" s="61"/>
      <c r="H171" s="65"/>
      <c r="I171" s="7"/>
      <c r="J171" s="7"/>
      <c r="K171" s="7"/>
      <c r="L171" s="7"/>
      <c r="M171" s="7"/>
      <c r="N171" s="7"/>
      <c r="O171" s="7"/>
      <c r="P171" s="7"/>
      <c r="Q171" s="7"/>
      <c r="R171" s="7"/>
      <c r="V171" s="39"/>
      <c r="W171" s="39"/>
      <c r="X171" s="54"/>
      <c r="Y171" s="54"/>
      <c r="Z171" s="41"/>
      <c r="AA171" s="39"/>
      <c r="AB171" s="39"/>
      <c r="AC171" s="39"/>
      <c r="AD171" s="39"/>
      <c r="AE171" s="39"/>
      <c r="AF171" s="39"/>
    </row>
    <row r="172" spans="1:32" s="22" customFormat="1" ht="61" outlineLevel="1" thickBot="1" x14ac:dyDescent="0.25">
      <c r="A172" s="395" t="s">
        <v>440</v>
      </c>
      <c r="B172" s="95" t="s">
        <v>50</v>
      </c>
      <c r="C172" s="109" t="s">
        <v>87</v>
      </c>
      <c r="D172" s="109">
        <v>4</v>
      </c>
      <c r="E172" s="109"/>
      <c r="F172" s="280" t="s">
        <v>193</v>
      </c>
      <c r="G172" s="234" t="s">
        <v>194</v>
      </c>
      <c r="H172" s="99" t="s">
        <v>441</v>
      </c>
      <c r="I172" s="200"/>
      <c r="J172" s="200"/>
      <c r="K172" s="200" t="s">
        <v>198</v>
      </c>
      <c r="L172" s="200" t="s">
        <v>198</v>
      </c>
      <c r="M172" s="200"/>
      <c r="N172" s="200"/>
      <c r="O172" s="11"/>
      <c r="P172" s="11"/>
      <c r="Q172" s="11"/>
      <c r="R172" s="8"/>
    </row>
    <row r="173" spans="1:32" s="22" customFormat="1" ht="121" outlineLevel="1" thickBot="1" x14ac:dyDescent="0.25">
      <c r="A173" s="396"/>
      <c r="B173" s="95" t="s">
        <v>50</v>
      </c>
      <c r="C173" s="109" t="s">
        <v>89</v>
      </c>
      <c r="D173" s="109">
        <v>4</v>
      </c>
      <c r="E173" s="109"/>
      <c r="F173" s="280" t="s">
        <v>193</v>
      </c>
      <c r="G173" s="234" t="s">
        <v>194</v>
      </c>
      <c r="H173" s="99" t="s">
        <v>442</v>
      </c>
      <c r="I173" s="200"/>
      <c r="J173" s="200"/>
      <c r="K173" s="200" t="s">
        <v>198</v>
      </c>
      <c r="L173" s="200" t="s">
        <v>198</v>
      </c>
      <c r="M173" s="200"/>
      <c r="N173" s="200"/>
      <c r="O173" s="11"/>
      <c r="P173" s="11"/>
      <c r="Q173" s="11"/>
      <c r="R173" s="8"/>
    </row>
    <row r="174" spans="1:32" s="22" customFormat="1" ht="91" outlineLevel="1" thickBot="1" x14ac:dyDescent="0.25">
      <c r="A174" s="396"/>
      <c r="B174" s="95" t="s">
        <v>50</v>
      </c>
      <c r="C174" s="109" t="s">
        <v>443</v>
      </c>
      <c r="D174" s="109">
        <v>4</v>
      </c>
      <c r="E174" s="109"/>
      <c r="F174" s="280" t="s">
        <v>193</v>
      </c>
      <c r="G174" s="234" t="s">
        <v>194</v>
      </c>
      <c r="H174" s="99" t="s">
        <v>444</v>
      </c>
      <c r="I174" s="200"/>
      <c r="J174" s="200"/>
      <c r="K174" s="200" t="s">
        <v>198</v>
      </c>
      <c r="L174" s="200"/>
      <c r="M174" s="200"/>
      <c r="N174" s="200"/>
      <c r="O174" s="11"/>
      <c r="P174" s="11"/>
      <c r="Q174" s="11"/>
      <c r="R174" s="8"/>
    </row>
    <row r="175" spans="1:32" s="22" customFormat="1" ht="76" outlineLevel="1" thickBot="1" x14ac:dyDescent="0.25">
      <c r="A175" s="396"/>
      <c r="B175" s="95" t="s">
        <v>50</v>
      </c>
      <c r="C175" s="109" t="s">
        <v>91</v>
      </c>
      <c r="D175" s="109">
        <v>4</v>
      </c>
      <c r="E175" s="109"/>
      <c r="F175" s="280" t="s">
        <v>193</v>
      </c>
      <c r="G175" s="234" t="s">
        <v>194</v>
      </c>
      <c r="H175" s="99" t="s">
        <v>445</v>
      </c>
      <c r="I175" s="200"/>
      <c r="J175" s="200"/>
      <c r="K175" s="200" t="s">
        <v>198</v>
      </c>
      <c r="L175" s="200" t="s">
        <v>198</v>
      </c>
      <c r="M175" s="200"/>
      <c r="N175" s="200"/>
      <c r="O175" s="11"/>
      <c r="P175" s="11"/>
      <c r="Q175" s="11"/>
      <c r="R175" s="8"/>
    </row>
    <row r="176" spans="1:32" s="22" customFormat="1" ht="52" outlineLevel="1" thickBot="1" x14ac:dyDescent="0.25">
      <c r="A176" s="397"/>
      <c r="B176" s="95" t="s">
        <v>50</v>
      </c>
      <c r="C176" s="109" t="s">
        <v>446</v>
      </c>
      <c r="D176" s="109">
        <v>4</v>
      </c>
      <c r="E176" s="109"/>
      <c r="F176" s="280" t="s">
        <v>193</v>
      </c>
      <c r="G176" s="234" t="s">
        <v>194</v>
      </c>
      <c r="H176" s="99" t="s">
        <v>447</v>
      </c>
      <c r="I176" s="200"/>
      <c r="J176" s="200"/>
      <c r="K176" s="200" t="s">
        <v>198</v>
      </c>
      <c r="L176" s="200" t="s">
        <v>198</v>
      </c>
      <c r="M176" s="200"/>
      <c r="N176" s="200"/>
      <c r="O176" s="11"/>
      <c r="P176" s="11"/>
      <c r="Q176" s="11"/>
      <c r="R176" s="8"/>
    </row>
    <row r="177" spans="1:32" s="22" customFormat="1" ht="106" outlineLevel="1" thickBot="1" x14ac:dyDescent="0.25">
      <c r="A177" s="395" t="s">
        <v>448</v>
      </c>
      <c r="B177" s="95" t="s">
        <v>50</v>
      </c>
      <c r="C177" s="109" t="s">
        <v>93</v>
      </c>
      <c r="D177" s="109">
        <v>4</v>
      </c>
      <c r="E177" s="109"/>
      <c r="F177" s="280" t="s">
        <v>193</v>
      </c>
      <c r="G177" s="234" t="s">
        <v>194</v>
      </c>
      <c r="H177" s="99" t="s">
        <v>449</v>
      </c>
      <c r="I177" s="200"/>
      <c r="J177" s="200"/>
      <c r="K177" s="200" t="s">
        <v>198</v>
      </c>
      <c r="L177" s="200" t="s">
        <v>198</v>
      </c>
      <c r="M177" s="200"/>
      <c r="N177" s="200"/>
      <c r="O177" s="11"/>
      <c r="P177" s="11"/>
      <c r="Q177" s="11"/>
      <c r="R177" s="69"/>
    </row>
    <row r="178" spans="1:32" s="22" customFormat="1" ht="105" outlineLevel="1" x14ac:dyDescent="0.2">
      <c r="A178" s="396"/>
      <c r="B178" s="95" t="s">
        <v>50</v>
      </c>
      <c r="C178" s="109" t="s">
        <v>58</v>
      </c>
      <c r="D178" s="109">
        <v>4</v>
      </c>
      <c r="E178" s="109"/>
      <c r="F178" s="280" t="s">
        <v>193</v>
      </c>
      <c r="G178" s="234" t="s">
        <v>194</v>
      </c>
      <c r="H178" s="99" t="s">
        <v>450</v>
      </c>
      <c r="I178" s="200"/>
      <c r="J178" s="200"/>
      <c r="K178" s="200" t="s">
        <v>198</v>
      </c>
      <c r="L178" s="200"/>
      <c r="M178" s="200"/>
      <c r="N178" s="200"/>
      <c r="O178" s="11"/>
      <c r="P178" s="11"/>
      <c r="Q178" s="11"/>
      <c r="R178" s="69"/>
    </row>
    <row r="179" spans="1:32" s="22" customFormat="1" ht="52" outlineLevel="1" thickBot="1" x14ac:dyDescent="0.25">
      <c r="A179" s="396"/>
      <c r="B179" s="95" t="s">
        <v>50</v>
      </c>
      <c r="C179" s="109" t="s">
        <v>451</v>
      </c>
      <c r="D179" s="109">
        <v>4</v>
      </c>
      <c r="E179" s="109"/>
      <c r="F179" s="280" t="s">
        <v>193</v>
      </c>
      <c r="G179" s="234" t="s">
        <v>194</v>
      </c>
      <c r="H179" s="99" t="s">
        <v>452</v>
      </c>
      <c r="I179" s="200"/>
      <c r="J179" s="200"/>
      <c r="K179" s="200" t="s">
        <v>198</v>
      </c>
      <c r="L179" s="200"/>
      <c r="M179" s="200"/>
      <c r="N179" s="200"/>
      <c r="O179" s="11"/>
      <c r="P179" s="11"/>
      <c r="Q179" s="11"/>
      <c r="R179" s="69"/>
    </row>
    <row r="180" spans="1:32" s="22" customFormat="1" ht="52" outlineLevel="1" thickBot="1" x14ac:dyDescent="0.25">
      <c r="A180" s="396"/>
      <c r="B180" s="95" t="s">
        <v>50</v>
      </c>
      <c r="C180" s="109" t="s">
        <v>453</v>
      </c>
      <c r="D180" s="109">
        <v>4</v>
      </c>
      <c r="E180" s="109"/>
      <c r="F180" s="280" t="s">
        <v>193</v>
      </c>
      <c r="G180" s="234" t="s">
        <v>194</v>
      </c>
      <c r="H180" s="99" t="s">
        <v>454</v>
      </c>
      <c r="I180" s="200"/>
      <c r="J180" s="200"/>
      <c r="K180" s="200" t="s">
        <v>198</v>
      </c>
      <c r="L180" s="200"/>
      <c r="M180" s="200"/>
      <c r="N180" s="200"/>
      <c r="O180" s="11"/>
      <c r="P180" s="11"/>
      <c r="Q180" s="11"/>
      <c r="R180" s="69"/>
    </row>
    <row r="181" spans="1:32" s="22" customFormat="1" ht="120" outlineLevel="1" x14ac:dyDescent="0.2">
      <c r="A181" s="397"/>
      <c r="B181" s="95" t="s">
        <v>50</v>
      </c>
      <c r="C181" s="109" t="s">
        <v>95</v>
      </c>
      <c r="D181" s="109">
        <v>4</v>
      </c>
      <c r="E181" s="109"/>
      <c r="F181" s="280" t="s">
        <v>193</v>
      </c>
      <c r="G181" s="234" t="s">
        <v>194</v>
      </c>
      <c r="H181" s="99" t="s">
        <v>455</v>
      </c>
      <c r="I181" s="200"/>
      <c r="J181" s="200"/>
      <c r="K181" s="200" t="s">
        <v>198</v>
      </c>
      <c r="L181" s="200"/>
      <c r="M181" s="200"/>
      <c r="N181" s="200"/>
      <c r="O181" s="11"/>
      <c r="P181" s="11"/>
      <c r="Q181" s="11"/>
      <c r="R181" s="8"/>
    </row>
    <row r="182" spans="1:32" s="22" customFormat="1" ht="76" outlineLevel="1" thickBot="1" x14ac:dyDescent="0.25">
      <c r="A182" s="395" t="s">
        <v>456</v>
      </c>
      <c r="B182" s="100" t="s">
        <v>50</v>
      </c>
      <c r="C182" s="101" t="s">
        <v>96</v>
      </c>
      <c r="D182" s="101">
        <v>4</v>
      </c>
      <c r="E182" s="101"/>
      <c r="F182" s="280" t="s">
        <v>193</v>
      </c>
      <c r="G182" s="234" t="s">
        <v>194</v>
      </c>
      <c r="H182" s="104" t="s">
        <v>457</v>
      </c>
      <c r="I182" s="200"/>
      <c r="J182" s="200" t="s">
        <v>198</v>
      </c>
      <c r="K182" s="200" t="s">
        <v>198</v>
      </c>
      <c r="L182" s="200"/>
      <c r="M182" s="200"/>
      <c r="N182" s="200"/>
      <c r="O182" s="11"/>
      <c r="P182" s="11"/>
      <c r="Q182" s="11"/>
      <c r="R182" s="8"/>
    </row>
    <row r="183" spans="1:32" s="22" customFormat="1" ht="106" outlineLevel="1" thickBot="1" x14ac:dyDescent="0.25">
      <c r="A183" s="396"/>
      <c r="B183" s="100" t="s">
        <v>50</v>
      </c>
      <c r="C183" s="101" t="s">
        <v>98</v>
      </c>
      <c r="D183" s="101">
        <v>4</v>
      </c>
      <c r="E183" s="101"/>
      <c r="F183" s="280" t="s">
        <v>193</v>
      </c>
      <c r="G183" s="234" t="s">
        <v>194</v>
      </c>
      <c r="H183" s="104" t="s">
        <v>458</v>
      </c>
      <c r="I183" s="200"/>
      <c r="J183" s="200"/>
      <c r="K183" s="200" t="s">
        <v>198</v>
      </c>
      <c r="L183" s="200"/>
      <c r="M183" s="200"/>
      <c r="N183" s="200"/>
      <c r="O183" s="11"/>
      <c r="P183" s="11"/>
      <c r="Q183" s="11"/>
      <c r="R183" s="8"/>
    </row>
    <row r="184" spans="1:32" s="22" customFormat="1" ht="76" outlineLevel="1" thickBot="1" x14ac:dyDescent="0.25">
      <c r="A184" s="396"/>
      <c r="B184" s="100" t="s">
        <v>50</v>
      </c>
      <c r="C184" s="101" t="s">
        <v>459</v>
      </c>
      <c r="D184" s="101">
        <v>4</v>
      </c>
      <c r="E184" s="101"/>
      <c r="F184" s="280" t="s">
        <v>193</v>
      </c>
      <c r="G184" s="234" t="s">
        <v>194</v>
      </c>
      <c r="H184" s="104" t="s">
        <v>460</v>
      </c>
      <c r="I184" s="200" t="s">
        <v>198</v>
      </c>
      <c r="J184" s="200" t="s">
        <v>198</v>
      </c>
      <c r="K184" s="200" t="s">
        <v>198</v>
      </c>
      <c r="L184" s="200"/>
      <c r="M184" s="200"/>
      <c r="N184" s="200"/>
      <c r="O184" s="11"/>
      <c r="P184" s="11"/>
      <c r="Q184" s="11"/>
      <c r="R184" s="8"/>
    </row>
    <row r="185" spans="1:32" s="22" customFormat="1" ht="61" outlineLevel="1" thickBot="1" x14ac:dyDescent="0.25">
      <c r="A185" s="396"/>
      <c r="B185" s="100" t="s">
        <v>52</v>
      </c>
      <c r="C185" s="101" t="s">
        <v>100</v>
      </c>
      <c r="D185" s="101">
        <v>4</v>
      </c>
      <c r="E185" s="101"/>
      <c r="F185" s="280" t="s">
        <v>193</v>
      </c>
      <c r="G185" s="234" t="s">
        <v>194</v>
      </c>
      <c r="H185" s="104" t="s">
        <v>461</v>
      </c>
      <c r="I185" s="200"/>
      <c r="J185" s="200" t="s">
        <v>198</v>
      </c>
      <c r="K185" s="200" t="s">
        <v>198</v>
      </c>
      <c r="L185" s="200"/>
      <c r="M185" s="200" t="s">
        <v>198</v>
      </c>
      <c r="N185" s="200"/>
      <c r="O185" s="11"/>
      <c r="P185" s="11"/>
      <c r="Q185" s="11"/>
      <c r="R185" s="8"/>
    </row>
    <row r="186" spans="1:32" s="22" customFormat="1" ht="121" outlineLevel="1" thickBot="1" x14ac:dyDescent="0.25">
      <c r="A186" s="397"/>
      <c r="B186" s="100" t="s">
        <v>52</v>
      </c>
      <c r="C186" s="101" t="s">
        <v>102</v>
      </c>
      <c r="D186" s="101">
        <v>4</v>
      </c>
      <c r="E186" s="101"/>
      <c r="F186" s="280" t="s">
        <v>193</v>
      </c>
      <c r="G186" s="234" t="s">
        <v>194</v>
      </c>
      <c r="H186" s="104" t="s">
        <v>462</v>
      </c>
      <c r="I186" s="200"/>
      <c r="J186" s="200" t="s">
        <v>198</v>
      </c>
      <c r="K186" s="200" t="s">
        <v>198</v>
      </c>
      <c r="L186" s="200"/>
      <c r="M186" s="200" t="s">
        <v>198</v>
      </c>
      <c r="N186" s="200"/>
      <c r="O186" s="11"/>
      <c r="P186" s="11"/>
      <c r="Q186" s="11"/>
      <c r="R186" s="8"/>
    </row>
    <row r="187" spans="1:32" s="22" customFormat="1" ht="76" outlineLevel="1" thickBot="1" x14ac:dyDescent="0.25">
      <c r="A187" s="395" t="s">
        <v>463</v>
      </c>
      <c r="B187" s="100" t="s">
        <v>52</v>
      </c>
      <c r="C187" s="101" t="s">
        <v>104</v>
      </c>
      <c r="D187" s="101">
        <v>4</v>
      </c>
      <c r="E187" s="101"/>
      <c r="F187" s="280" t="s">
        <v>193</v>
      </c>
      <c r="G187" s="234" t="s">
        <v>194</v>
      </c>
      <c r="H187" s="104" t="s">
        <v>464</v>
      </c>
      <c r="I187" s="200"/>
      <c r="J187" s="200" t="s">
        <v>198</v>
      </c>
      <c r="K187" s="200" t="s">
        <v>198</v>
      </c>
      <c r="L187" s="200"/>
      <c r="M187" s="200" t="s">
        <v>198</v>
      </c>
      <c r="N187" s="200"/>
      <c r="O187" s="11"/>
      <c r="P187" s="11"/>
      <c r="Q187" s="11"/>
      <c r="R187" s="8"/>
    </row>
    <row r="188" spans="1:32" s="22" customFormat="1" ht="76" outlineLevel="1" thickBot="1" x14ac:dyDescent="0.25">
      <c r="A188" s="396"/>
      <c r="B188" s="100" t="s">
        <v>52</v>
      </c>
      <c r="C188" s="101" t="s">
        <v>106</v>
      </c>
      <c r="D188" s="101">
        <v>4</v>
      </c>
      <c r="E188" s="101"/>
      <c r="F188" s="280" t="s">
        <v>193</v>
      </c>
      <c r="G188" s="234" t="s">
        <v>194</v>
      </c>
      <c r="H188" s="104" t="s">
        <v>464</v>
      </c>
      <c r="I188" s="200"/>
      <c r="J188" s="200" t="s">
        <v>198</v>
      </c>
      <c r="K188" s="200" t="s">
        <v>198</v>
      </c>
      <c r="L188" s="200"/>
      <c r="M188" s="200" t="s">
        <v>198</v>
      </c>
      <c r="N188" s="200"/>
      <c r="O188" s="11"/>
      <c r="P188" s="11"/>
      <c r="Q188" s="11"/>
      <c r="R188" s="8"/>
    </row>
    <row r="189" spans="1:32" s="22" customFormat="1" ht="76" outlineLevel="1" thickBot="1" x14ac:dyDescent="0.25">
      <c r="A189" s="396"/>
      <c r="B189" s="100" t="s">
        <v>52</v>
      </c>
      <c r="C189" s="101" t="s">
        <v>109</v>
      </c>
      <c r="D189" s="101">
        <v>4</v>
      </c>
      <c r="E189" s="101"/>
      <c r="F189" s="280" t="s">
        <v>193</v>
      </c>
      <c r="G189" s="234" t="s">
        <v>194</v>
      </c>
      <c r="H189" s="104" t="s">
        <v>465</v>
      </c>
      <c r="I189" s="200"/>
      <c r="J189" s="200" t="s">
        <v>198</v>
      </c>
      <c r="K189" s="200" t="s">
        <v>198</v>
      </c>
      <c r="L189" s="200"/>
      <c r="M189" s="200" t="s">
        <v>198</v>
      </c>
      <c r="N189" s="200"/>
      <c r="O189" s="11"/>
      <c r="P189" s="11"/>
      <c r="Q189" s="11"/>
      <c r="R189" s="8"/>
    </row>
    <row r="190" spans="1:32" s="22" customFormat="1" ht="75" outlineLevel="1" x14ac:dyDescent="0.2">
      <c r="A190" s="396"/>
      <c r="B190" s="100" t="s">
        <v>52</v>
      </c>
      <c r="C190" s="101" t="s">
        <v>109</v>
      </c>
      <c r="D190" s="101">
        <v>4</v>
      </c>
      <c r="E190" s="101"/>
      <c r="F190" s="280" t="s">
        <v>193</v>
      </c>
      <c r="G190" s="234" t="s">
        <v>194</v>
      </c>
      <c r="H190" s="104" t="s">
        <v>465</v>
      </c>
      <c r="I190" s="200"/>
      <c r="J190" s="200" t="s">
        <v>198</v>
      </c>
      <c r="K190" s="200" t="s">
        <v>198</v>
      </c>
      <c r="L190" s="200"/>
      <c r="M190" s="200" t="s">
        <v>466</v>
      </c>
      <c r="N190" s="200"/>
      <c r="O190" s="11"/>
      <c r="P190" s="11"/>
      <c r="Q190" s="11"/>
      <c r="R190" s="8"/>
    </row>
    <row r="191" spans="1:32" s="22" customFormat="1" ht="41.25" customHeight="1" outlineLevel="1" x14ac:dyDescent="0.2">
      <c r="A191" s="395" t="s">
        <v>467</v>
      </c>
      <c r="B191" s="64" t="s">
        <v>468</v>
      </c>
      <c r="C191" s="130" t="s">
        <v>468</v>
      </c>
      <c r="D191" s="181"/>
      <c r="E191" s="197"/>
      <c r="F191"/>
      <c r="G191" s="241"/>
      <c r="H191" s="66" t="s">
        <v>468</v>
      </c>
      <c r="I191" s="55"/>
      <c r="J191" s="8"/>
      <c r="K191" s="8"/>
      <c r="L191" s="8"/>
      <c r="M191" s="8"/>
      <c r="N191" s="8"/>
      <c r="O191" s="11"/>
      <c r="P191" s="11"/>
      <c r="Q191" s="11"/>
      <c r="R191" s="76"/>
      <c r="V191" s="56"/>
      <c r="W191" s="57"/>
      <c r="X191" s="58"/>
      <c r="Y191" s="58"/>
      <c r="Z191" s="59"/>
      <c r="AA191" s="57"/>
      <c r="AB191" s="60"/>
      <c r="AC191" s="56"/>
      <c r="AD191" s="57"/>
      <c r="AE191" s="60"/>
      <c r="AF191" s="56"/>
    </row>
    <row r="192" spans="1:32" s="22" customFormat="1" ht="41.25" customHeight="1" outlineLevel="1" x14ac:dyDescent="0.2">
      <c r="A192" s="396"/>
      <c r="B192" s="64" t="s">
        <v>468</v>
      </c>
      <c r="C192" s="130" t="s">
        <v>468</v>
      </c>
      <c r="D192" s="181"/>
      <c r="E192" s="197"/>
      <c r="F192"/>
      <c r="G192" s="241"/>
      <c r="H192" s="66" t="s">
        <v>468</v>
      </c>
      <c r="I192" s="55"/>
      <c r="J192" s="8"/>
      <c r="K192" s="8"/>
      <c r="L192" s="8"/>
      <c r="M192" s="8"/>
      <c r="N192" s="8"/>
      <c r="O192" s="11"/>
      <c r="P192" s="11"/>
      <c r="Q192" s="11"/>
      <c r="R192" s="76"/>
      <c r="V192" s="56"/>
      <c r="W192" s="57"/>
      <c r="X192" s="58"/>
      <c r="Y192" s="58"/>
      <c r="Z192" s="59"/>
      <c r="AA192" s="57"/>
      <c r="AB192" s="60"/>
      <c r="AC192" s="56"/>
      <c r="AD192" s="57"/>
      <c r="AE192" s="60"/>
      <c r="AF192" s="56"/>
    </row>
    <row r="193" spans="1:32" s="22" customFormat="1" ht="41.25" customHeight="1" outlineLevel="1" x14ac:dyDescent="0.2">
      <c r="A193" s="396"/>
      <c r="B193" s="64"/>
      <c r="C193" s="130"/>
      <c r="D193" s="181"/>
      <c r="E193" s="197"/>
      <c r="F193"/>
      <c r="G193" s="241"/>
      <c r="H193" s="66"/>
      <c r="I193" s="55"/>
      <c r="J193" s="8"/>
      <c r="K193" s="8"/>
      <c r="L193" s="8"/>
      <c r="M193" s="8"/>
      <c r="N193" s="8"/>
      <c r="O193" s="11"/>
      <c r="P193" s="11"/>
      <c r="Q193" s="11"/>
      <c r="R193" s="76"/>
      <c r="V193" s="56"/>
      <c r="W193" s="57"/>
      <c r="X193" s="58"/>
      <c r="Y193" s="58"/>
      <c r="Z193" s="59"/>
      <c r="AA193" s="57"/>
      <c r="AB193" s="60"/>
      <c r="AC193" s="56"/>
      <c r="AD193" s="57"/>
      <c r="AE193" s="60"/>
      <c r="AF193" s="56"/>
    </row>
    <row r="194" spans="1:32" s="22" customFormat="1" ht="41.25" customHeight="1" outlineLevel="1" x14ac:dyDescent="0.2">
      <c r="A194" s="396"/>
      <c r="B194" s="64"/>
      <c r="C194" s="130"/>
      <c r="D194" s="181"/>
      <c r="E194" s="197"/>
      <c r="F194"/>
      <c r="G194" s="241"/>
      <c r="H194" s="66"/>
      <c r="I194" s="55"/>
      <c r="J194" s="8"/>
      <c r="K194" s="8"/>
      <c r="L194" s="8"/>
      <c r="M194" s="8"/>
      <c r="N194" s="8"/>
      <c r="O194" s="11"/>
      <c r="P194" s="11"/>
      <c r="Q194" s="11"/>
      <c r="R194" s="76"/>
      <c r="V194" s="56"/>
      <c r="W194" s="57"/>
      <c r="X194" s="58"/>
      <c r="Y194" s="58"/>
      <c r="Z194" s="59"/>
      <c r="AA194" s="57"/>
      <c r="AB194" s="60"/>
      <c r="AC194" s="56"/>
      <c r="AD194" s="57"/>
      <c r="AE194" s="60"/>
      <c r="AF194" s="56"/>
    </row>
    <row r="195" spans="1:32" s="22" customFormat="1" ht="41.25" customHeight="1" outlineLevel="1" x14ac:dyDescent="0.2">
      <c r="A195" s="396"/>
      <c r="B195" s="64"/>
      <c r="C195" s="130"/>
      <c r="D195" s="181"/>
      <c r="E195" s="197"/>
      <c r="F195"/>
      <c r="G195" s="241"/>
      <c r="H195" s="66"/>
      <c r="I195" s="55"/>
      <c r="J195" s="8"/>
      <c r="K195" s="8"/>
      <c r="L195" s="8"/>
      <c r="M195" s="8"/>
      <c r="N195" s="8"/>
      <c r="O195" s="11"/>
      <c r="P195" s="11"/>
      <c r="Q195" s="11"/>
      <c r="R195" s="76"/>
      <c r="V195" s="56"/>
      <c r="W195" s="57"/>
      <c r="X195" s="58"/>
      <c r="Y195" s="58"/>
      <c r="Z195" s="59"/>
      <c r="AA195" s="57"/>
      <c r="AB195" s="60"/>
      <c r="AC195" s="56"/>
      <c r="AD195" s="57"/>
      <c r="AE195" s="60"/>
      <c r="AF195" s="56"/>
    </row>
    <row r="196" spans="1:32" s="22" customFormat="1" ht="34" outlineLevel="1" x14ac:dyDescent="0.2">
      <c r="A196" s="397"/>
      <c r="B196" s="64" t="s">
        <v>468</v>
      </c>
      <c r="C196" s="130" t="s">
        <v>468</v>
      </c>
      <c r="D196" s="181"/>
      <c r="E196" s="197"/>
      <c r="F196"/>
      <c r="G196" s="241"/>
      <c r="H196" s="66" t="s">
        <v>468</v>
      </c>
      <c r="I196" s="55"/>
      <c r="J196" s="8"/>
      <c r="K196" s="8"/>
      <c r="L196" s="8"/>
      <c r="M196" s="8"/>
      <c r="N196" s="8"/>
      <c r="O196" s="11"/>
      <c r="P196" s="11"/>
      <c r="Q196" s="11"/>
      <c r="R196" s="76"/>
      <c r="V196" s="56"/>
      <c r="W196" s="57"/>
      <c r="X196" s="58"/>
      <c r="Y196" s="58"/>
      <c r="Z196" s="59"/>
      <c r="AA196" s="57"/>
      <c r="AB196" s="60"/>
      <c r="AC196" s="56"/>
      <c r="AD196" s="57"/>
      <c r="AE196" s="60"/>
      <c r="AF196" s="56"/>
    </row>
    <row r="197" spans="1:32" ht="16" x14ac:dyDescent="0.2"/>
  </sheetData>
  <sheetProtection algorithmName="SHA-512" hashValue="RTNTG9WkgLAENWR335BOVdqJ9cREZAVczhWh721ZyrRdBxO2ZZ7zr+XIu+Jx+0DqYFx7yKQ92lCKkzTq0VT4bQ==" saltValue="CxAPwqxiYIikqHc0ysKUMg==" spinCount="100000" sheet="1" objects="1" scenarios="1" selectLockedCells="1" selectUnlockedCells="1"/>
  <autoFilter ref="D1:D197" xr:uid="{6D460372-0D7D-304B-BABF-A2313338E66E}"/>
  <mergeCells count="39">
    <mergeCell ref="A166:A170"/>
    <mergeCell ref="A151:A154"/>
    <mergeCell ref="C4:C5"/>
    <mergeCell ref="C2:D2"/>
    <mergeCell ref="A191:A196"/>
    <mergeCell ref="A187:A190"/>
    <mergeCell ref="A177:A181"/>
    <mergeCell ref="A182:A186"/>
    <mergeCell ref="A172:A176"/>
    <mergeCell ref="A113:A117"/>
    <mergeCell ref="A95:A101"/>
    <mergeCell ref="A102:A106"/>
    <mergeCell ref="A129:A133"/>
    <mergeCell ref="A134:A138"/>
    <mergeCell ref="A118:A122"/>
    <mergeCell ref="A123:A128"/>
    <mergeCell ref="Z151:Z154"/>
    <mergeCell ref="A156:A160"/>
    <mergeCell ref="A140:A145"/>
    <mergeCell ref="A146:A150"/>
    <mergeCell ref="A161:A165"/>
    <mergeCell ref="A85:A89"/>
    <mergeCell ref="A90:A94"/>
    <mergeCell ref="A73:A77"/>
    <mergeCell ref="A79:A84"/>
    <mergeCell ref="A108:A112"/>
    <mergeCell ref="A68:A72"/>
    <mergeCell ref="A14:A18"/>
    <mergeCell ref="A19:A24"/>
    <mergeCell ref="A4:A8"/>
    <mergeCell ref="A9:A13"/>
    <mergeCell ref="A35:A39"/>
    <mergeCell ref="A25:A29"/>
    <mergeCell ref="A30:A34"/>
    <mergeCell ref="A42:A46"/>
    <mergeCell ref="A63:A67"/>
    <mergeCell ref="A47:A52"/>
    <mergeCell ref="A53:A57"/>
    <mergeCell ref="A58:A62"/>
  </mergeCells>
  <hyperlinks>
    <hyperlink ref="G7:G10" r:id="rId1" display="KS5 Chemistry Padlet" xr:uid="{11312777-FE7A-467B-96EF-3EB6937CCCB0}"/>
    <hyperlink ref="G41" r:id="rId2" xr:uid="{A7F395D1-C01D-4C1C-B25E-9BCA17358320}"/>
    <hyperlink ref="G79" r:id="rId3" xr:uid="{1CA10D2D-5939-4D77-9B72-511287EF3060}"/>
    <hyperlink ref="G119" r:id="rId4" xr:uid="{C30F5391-2FF8-4916-B3C8-5060762885D3}"/>
    <hyperlink ref="G160" r:id="rId5" xr:uid="{27940687-B603-497B-8AC1-1D897DABC70D}"/>
    <hyperlink ref="C65" r:id="rId6" display="Isomerism and Nomenclature" xr:uid="{7907EEF1-5CAF-4345-9199-4CBB0E5DD0BC}"/>
    <hyperlink ref="C66" r:id="rId7" xr:uid="{6B919FF0-C20C-4F06-A44E-0A39AC28CDA2}"/>
    <hyperlink ref="C68" r:id="rId8" xr:uid="{92C91BBE-9B9C-4FE5-BE82-7409B777B7F4}"/>
    <hyperlink ref="C64" r:id="rId9" display="Intro to Organic Chemistry" xr:uid="{35C0A5CE-A035-40F8-B740-0887150949D0}"/>
    <hyperlink ref="C67" r:id="rId10" xr:uid="{FB2E9230-0704-408A-8125-7D644CDCC5E0}"/>
    <hyperlink ref="C69" r:id="rId11" xr:uid="{1FF9649E-342E-4316-ADDF-8747731CCD44}"/>
    <hyperlink ref="C70" r:id="rId12" xr:uid="{A7DDAEC9-B30E-416E-9DEF-ACECEEE5D98B}"/>
    <hyperlink ref="C71" r:id="rId13" xr:uid="{8DB977A5-1783-4EBE-B33C-24BFFD5E1547}"/>
    <hyperlink ref="C72" r:id="rId14" xr:uid="{3DADF4B3-C870-4403-83A0-A59620B52147}"/>
    <hyperlink ref="C73" r:id="rId15" xr:uid="{95CF1CE4-E658-46D5-9180-40B652ED3984}"/>
    <hyperlink ref="C75" r:id="rId16" xr:uid="{B73907B1-FED5-41B5-BD5B-E2D7F5707AE4}"/>
    <hyperlink ref="C74" r:id="rId17" xr:uid="{3B4F0536-096D-4D25-B861-480AB068F084}"/>
    <hyperlink ref="C76" r:id="rId18" xr:uid="{2A7CC756-323B-4292-98EA-FC6C5847225C}"/>
    <hyperlink ref="C77" r:id="rId19" xr:uid="{47A2DD16-AB16-4923-97BC-42C096E48522}"/>
    <hyperlink ref="C79" r:id="rId20" xr:uid="{356ED78C-1352-487E-8E46-25A657AB20D9}"/>
    <hyperlink ref="C80" r:id="rId21" xr:uid="{488C80C3-2BB9-4D8B-9094-B76A62852ED5}"/>
    <hyperlink ref="C82" r:id="rId22" xr:uid="{8440D40E-3128-4CA1-9320-01E3B0CE0413}"/>
    <hyperlink ref="C83" r:id="rId23" xr:uid="{CFC707CF-6D18-4398-A179-BEF7A626B12C}"/>
    <hyperlink ref="C84" r:id="rId24" xr:uid="{E205C485-FD8A-4622-B30A-4B57284544B9}"/>
    <hyperlink ref="G4:G5" r:id="rId25" display="KS5 Chemistry Padlet" xr:uid="{8D30EE64-549D-4A65-A58F-C6058C1C1DAA}"/>
    <hyperlink ref="G120:G121" r:id="rId26" display="KS5 Chemistry Padlet" xr:uid="{5917FAE2-6BA3-4369-ABEB-904EFA9452D0}"/>
    <hyperlink ref="G6" r:id="rId27" xr:uid="{A9A6348F-7F8A-4525-AA60-3F7FADD29E0B}"/>
    <hyperlink ref="G4" r:id="rId28" xr:uid="{0A9120A3-E805-A74E-ABE7-28DFC8ABDDE1}"/>
    <hyperlink ref="G5:G9" r:id="rId29" display="KS5 Chemistry Padlet" xr:uid="{74674BD8-A615-B24D-A871-A0A4D145ECA7}"/>
    <hyperlink ref="G4:G196" r:id="rId30" display="KS5 Chemistry Padlet" xr:uid="{C003E652-90A6-644F-96BB-B3E49A8C1F86}"/>
    <hyperlink ref="C81" r:id="rId31" xr:uid="{B501989E-9BF9-E94E-AE3B-60A3DD0FD126}"/>
    <hyperlink ref="F4:F190" r:id="rId32" display="Chemistry" xr:uid="{41D53C69-A27E-B54E-BF47-6D9799CFA184}"/>
    <hyperlink ref="F4" r:id="rId33" xr:uid="{C5409171-4642-4E7D-B2C2-0C469C2CD41E}"/>
    <hyperlink ref="F5" r:id="rId34" xr:uid="{CA8EEADD-E351-4246-B109-0056A3C32EAF}"/>
  </hyperlinks>
  <pageMargins left="0.7" right="0.7" top="0.75" bottom="0.75" header="0.3" footer="0.3"/>
  <pageSetup paperSize="9" orientation="portrait" horizontalDpi="0" verticalDpi="0"/>
  <legacyDrawing r:id="rId3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AA0418-68CB-4002-A7BD-F4686F2454FC}">
  <dimension ref="A1:H5"/>
  <sheetViews>
    <sheetView workbookViewId="0">
      <selection activeCell="F7" sqref="F7"/>
    </sheetView>
  </sheetViews>
  <sheetFormatPr baseColWidth="10" defaultColWidth="8.83203125" defaultRowHeight="16" x14ac:dyDescent="0.2"/>
  <cols>
    <col min="1" max="1" width="13" customWidth="1"/>
    <col min="8" max="8" width="56.1640625" customWidth="1"/>
  </cols>
  <sheetData>
    <row r="1" spans="1:8" ht="34" x14ac:dyDescent="0.2">
      <c r="A1" t="s">
        <v>469</v>
      </c>
      <c r="B1" t="s">
        <v>470</v>
      </c>
      <c r="D1" s="203" t="s">
        <v>471</v>
      </c>
      <c r="E1" t="s">
        <v>472</v>
      </c>
      <c r="F1" t="s">
        <v>473</v>
      </c>
      <c r="G1" s="30" t="s">
        <v>474</v>
      </c>
      <c r="H1" t="s">
        <v>475</v>
      </c>
    </row>
    <row r="2" spans="1:8" ht="34" x14ac:dyDescent="0.2">
      <c r="A2" s="204" t="s">
        <v>476</v>
      </c>
      <c r="B2" s="204" t="s">
        <v>477</v>
      </c>
      <c r="C2" s="205" t="s">
        <v>478</v>
      </c>
      <c r="D2" s="30" t="s">
        <v>16</v>
      </c>
      <c r="E2" s="31" t="s">
        <v>479</v>
      </c>
      <c r="F2" s="206" t="s">
        <v>480</v>
      </c>
      <c r="G2" s="207" t="s">
        <v>481</v>
      </c>
      <c r="H2" s="208" t="s">
        <v>482</v>
      </c>
    </row>
    <row r="3" spans="1:8" ht="34" x14ac:dyDescent="0.2">
      <c r="A3" s="204" t="s">
        <v>193</v>
      </c>
      <c r="B3" s="204" t="s">
        <v>477</v>
      </c>
      <c r="C3" s="205" t="s">
        <v>478</v>
      </c>
      <c r="D3" s="30" t="s">
        <v>16</v>
      </c>
      <c r="E3" s="31" t="s">
        <v>483</v>
      </c>
      <c r="F3" s="206" t="s">
        <v>480</v>
      </c>
      <c r="G3" s="207" t="s">
        <v>481</v>
      </c>
      <c r="H3" s="208" t="s">
        <v>484</v>
      </c>
    </row>
    <row r="4" spans="1:8" ht="34" x14ac:dyDescent="0.2">
      <c r="A4" s="204" t="s">
        <v>485</v>
      </c>
      <c r="B4" s="204" t="s">
        <v>477</v>
      </c>
      <c r="C4" s="205" t="s">
        <v>478</v>
      </c>
      <c r="D4" s="30" t="s">
        <v>16</v>
      </c>
      <c r="E4" s="31" t="s">
        <v>486</v>
      </c>
      <c r="F4" s="206" t="s">
        <v>480</v>
      </c>
      <c r="G4" s="207" t="s">
        <v>481</v>
      </c>
      <c r="H4" s="208" t="s">
        <v>487</v>
      </c>
    </row>
    <row r="5" spans="1:8" ht="34" x14ac:dyDescent="0.2">
      <c r="A5" s="204" t="s">
        <v>488</v>
      </c>
      <c r="B5" s="204" t="s">
        <v>477</v>
      </c>
      <c r="C5" s="205" t="s">
        <v>478</v>
      </c>
      <c r="D5" s="30" t="s">
        <v>489</v>
      </c>
      <c r="E5" s="31" t="s">
        <v>490</v>
      </c>
      <c r="F5" s="206" t="s">
        <v>480</v>
      </c>
      <c r="G5" s="207" t="s">
        <v>481</v>
      </c>
      <c r="H5" s="208" t="s">
        <v>491</v>
      </c>
    </row>
  </sheetData>
  <sheetProtection algorithmName="SHA-512" hashValue="ntTaiZP1lpE+MN/JbAcaB4VXrh1xSJc7xAE8y1Xt8dk4O3Xno1gL19hmI6r4a7rz8ppJisHIAtxFIzmMt4l4TA==" saltValue="aGynXF5qPyC/KjcJNCFslw==" spinCount="100000" sheet="1" objects="1" scenarios="1" selectLockedCells="1" selectUnlockedCells="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6E2938-DEB6-2C4A-9831-D7D8A0DE1447}">
  <dimension ref="A1:E308"/>
  <sheetViews>
    <sheetView tabSelected="1" zoomScale="96" zoomScaleNormal="96" workbookViewId="0">
      <selection activeCell="F1" sqref="F1:R1048576"/>
    </sheetView>
  </sheetViews>
  <sheetFormatPr baseColWidth="10" defaultColWidth="11" defaultRowHeight="15.75" customHeight="1" x14ac:dyDescent="0.2"/>
  <cols>
    <col min="1" max="1" width="16.33203125" customWidth="1"/>
    <col min="2" max="2" width="29" customWidth="1"/>
    <col min="3" max="3" width="34.6640625" bestFit="1" customWidth="1"/>
    <col min="4" max="4" width="3.5" customWidth="1"/>
    <col min="5" max="5" width="26" customWidth="1"/>
  </cols>
  <sheetData>
    <row r="1" spans="1:5" ht="16" x14ac:dyDescent="0.2"/>
    <row r="2" spans="1:5" ht="17" thickBot="1" x14ac:dyDescent="0.25">
      <c r="B2" s="285" t="s">
        <v>177</v>
      </c>
      <c r="C2" s="286" t="s">
        <v>518</v>
      </c>
      <c r="E2" s="285" t="s">
        <v>177</v>
      </c>
    </row>
    <row r="3" spans="1:5" ht="18" customHeight="1" thickTop="1" x14ac:dyDescent="0.2">
      <c r="A3" s="416" t="s">
        <v>519</v>
      </c>
      <c r="B3" s="430" t="s">
        <v>195</v>
      </c>
      <c r="C3" s="426" t="s">
        <v>520</v>
      </c>
      <c r="E3" s="422" t="s">
        <v>195</v>
      </c>
    </row>
    <row r="4" spans="1:5" ht="17" customHeight="1" x14ac:dyDescent="0.2">
      <c r="A4" s="417"/>
      <c r="B4" s="431"/>
      <c r="C4" s="427"/>
      <c r="E4" s="423"/>
    </row>
    <row r="5" spans="1:5" ht="18" thickBot="1" x14ac:dyDescent="0.25">
      <c r="A5" s="417"/>
      <c r="B5" s="432"/>
      <c r="C5" s="427"/>
      <c r="E5" s="310" t="s">
        <v>521</v>
      </c>
    </row>
    <row r="6" spans="1:5" ht="17" x14ac:dyDescent="0.2">
      <c r="A6" s="417"/>
      <c r="B6" s="428" t="s">
        <v>521</v>
      </c>
      <c r="C6" s="426" t="s">
        <v>520</v>
      </c>
      <c r="E6" s="321" t="s">
        <v>522</v>
      </c>
    </row>
    <row r="7" spans="1:5" ht="16" x14ac:dyDescent="0.2">
      <c r="A7" s="417"/>
      <c r="B7" s="428"/>
      <c r="C7" s="427"/>
      <c r="E7" s="410" t="s">
        <v>523</v>
      </c>
    </row>
    <row r="8" spans="1:5" ht="17" thickBot="1" x14ac:dyDescent="0.25">
      <c r="A8" s="418"/>
      <c r="B8" s="429"/>
      <c r="C8" s="427"/>
      <c r="E8" s="411"/>
    </row>
    <row r="9" spans="1:5" ht="30.75" customHeight="1" thickTop="1" x14ac:dyDescent="0.2">
      <c r="A9" s="416" t="s">
        <v>200</v>
      </c>
      <c r="B9" s="424" t="s">
        <v>524</v>
      </c>
      <c r="C9" s="426" t="s">
        <v>525</v>
      </c>
      <c r="E9" s="422" t="s">
        <v>230</v>
      </c>
    </row>
    <row r="10" spans="1:5" ht="16" x14ac:dyDescent="0.2">
      <c r="A10" s="417"/>
      <c r="B10" s="425"/>
      <c r="C10" s="427"/>
      <c r="E10" s="423"/>
    </row>
    <row r="11" spans="1:5" ht="51" x14ac:dyDescent="0.2">
      <c r="A11" s="417"/>
      <c r="B11" s="425"/>
      <c r="C11" s="427"/>
      <c r="E11" s="311" t="s">
        <v>232</v>
      </c>
    </row>
    <row r="12" spans="1:5" ht="17" x14ac:dyDescent="0.2">
      <c r="A12" s="417"/>
      <c r="B12" s="425" t="s">
        <v>526</v>
      </c>
      <c r="C12" s="427" t="s">
        <v>525</v>
      </c>
      <c r="E12" s="311" t="s">
        <v>86</v>
      </c>
    </row>
    <row r="13" spans="1:5" ht="16" x14ac:dyDescent="0.2">
      <c r="A13" s="417"/>
      <c r="B13" s="425"/>
      <c r="C13" s="427"/>
      <c r="E13" s="441" t="s">
        <v>88</v>
      </c>
    </row>
    <row r="14" spans="1:5" ht="17" thickBot="1" x14ac:dyDescent="0.25">
      <c r="A14" s="418"/>
      <c r="B14" s="433"/>
      <c r="C14" s="434"/>
      <c r="E14" s="442"/>
    </row>
    <row r="15" spans="1:5" ht="15.75" customHeight="1" thickTop="1" x14ac:dyDescent="0.2">
      <c r="A15" s="416" t="s">
        <v>493</v>
      </c>
      <c r="B15" s="424" t="s">
        <v>215</v>
      </c>
      <c r="C15" s="427" t="s">
        <v>527</v>
      </c>
      <c r="E15" s="422" t="s">
        <v>237</v>
      </c>
    </row>
    <row r="16" spans="1:5" ht="16" customHeight="1" x14ac:dyDescent="0.2">
      <c r="A16" s="417"/>
      <c r="B16" s="425"/>
      <c r="C16" s="427"/>
      <c r="E16" s="423"/>
    </row>
    <row r="17" spans="1:5" ht="38.25" customHeight="1" thickBot="1" x14ac:dyDescent="0.25">
      <c r="A17" s="417"/>
      <c r="B17" s="425"/>
      <c r="C17" s="435"/>
      <c r="E17" s="311" t="s">
        <v>237</v>
      </c>
    </row>
    <row r="18" spans="1:5" ht="15.75" customHeight="1" x14ac:dyDescent="0.2">
      <c r="A18" s="417"/>
      <c r="B18" s="425" t="s">
        <v>215</v>
      </c>
      <c r="C18" s="427" t="s">
        <v>527</v>
      </c>
      <c r="E18" s="412" t="s">
        <v>528</v>
      </c>
    </row>
    <row r="19" spans="1:5" ht="16" x14ac:dyDescent="0.2">
      <c r="A19" s="417"/>
      <c r="B19" s="425"/>
      <c r="C19" s="427"/>
      <c r="E19" s="413"/>
    </row>
    <row r="20" spans="1:5" ht="27.75" customHeight="1" thickBot="1" x14ac:dyDescent="0.25">
      <c r="A20" s="418"/>
      <c r="B20" s="433"/>
      <c r="C20" s="435"/>
      <c r="E20" s="322" t="s">
        <v>528</v>
      </c>
    </row>
    <row r="21" spans="1:5" ht="15.75" customHeight="1" thickTop="1" x14ac:dyDescent="0.2">
      <c r="A21" s="416" t="s">
        <v>217</v>
      </c>
      <c r="B21" s="437" t="s">
        <v>529</v>
      </c>
      <c r="C21" s="439" t="s">
        <v>525</v>
      </c>
      <c r="E21" s="422" t="s">
        <v>239</v>
      </c>
    </row>
    <row r="22" spans="1:5" ht="16" customHeight="1" x14ac:dyDescent="0.2">
      <c r="A22" s="417"/>
      <c r="B22" s="438"/>
      <c r="C22" s="439"/>
      <c r="E22" s="423"/>
    </row>
    <row r="23" spans="1:5" ht="34" x14ac:dyDescent="0.2">
      <c r="A23" s="417"/>
      <c r="B23" s="438"/>
      <c r="C23" s="439"/>
      <c r="E23" s="311" t="s">
        <v>530</v>
      </c>
    </row>
    <row r="24" spans="1:5" ht="18" thickBot="1" x14ac:dyDescent="0.25">
      <c r="A24" s="417"/>
      <c r="B24" s="438" t="s">
        <v>531</v>
      </c>
      <c r="C24" s="407" t="s">
        <v>525</v>
      </c>
      <c r="E24" s="311" t="s">
        <v>532</v>
      </c>
    </row>
    <row r="25" spans="1:5" ht="16" x14ac:dyDescent="0.2">
      <c r="A25" s="417"/>
      <c r="B25" s="438"/>
      <c r="C25" s="408"/>
      <c r="E25" s="422" t="s">
        <v>90</v>
      </c>
    </row>
    <row r="26" spans="1:5" ht="17" thickBot="1" x14ac:dyDescent="0.25">
      <c r="A26" s="418"/>
      <c r="B26" s="440"/>
      <c r="C26" s="409"/>
      <c r="E26" s="423"/>
    </row>
    <row r="27" spans="1:5" ht="16" customHeight="1" thickTop="1" x14ac:dyDescent="0.2">
      <c r="A27" s="416" t="s">
        <v>225</v>
      </c>
      <c r="B27" s="443" t="s">
        <v>207</v>
      </c>
      <c r="C27" s="407" t="s">
        <v>525</v>
      </c>
      <c r="E27" s="412" t="s">
        <v>528</v>
      </c>
    </row>
    <row r="28" spans="1:5" ht="16" x14ac:dyDescent="0.2">
      <c r="A28" s="417"/>
      <c r="B28" s="444"/>
      <c r="C28" s="408"/>
      <c r="E28" s="413"/>
    </row>
    <row r="29" spans="1:5" ht="15.75" customHeight="1" x14ac:dyDescent="0.2">
      <c r="A29" s="417"/>
      <c r="B29" s="444"/>
      <c r="C29" s="409"/>
      <c r="E29" s="410" t="s">
        <v>533</v>
      </c>
    </row>
    <row r="30" spans="1:5" ht="17" thickBot="1" x14ac:dyDescent="0.25">
      <c r="A30" s="417"/>
      <c r="B30" s="444" t="s">
        <v>534</v>
      </c>
      <c r="C30" s="407" t="s">
        <v>525</v>
      </c>
      <c r="E30" s="411"/>
    </row>
    <row r="31" spans="1:5" ht="15.75" customHeight="1" x14ac:dyDescent="0.2">
      <c r="A31" s="417"/>
      <c r="B31" s="444"/>
      <c r="C31" s="408"/>
      <c r="E31" s="410" t="s">
        <v>523</v>
      </c>
    </row>
    <row r="32" spans="1:5" ht="17" thickBot="1" x14ac:dyDescent="0.25">
      <c r="A32" s="418"/>
      <c r="B32" s="534"/>
      <c r="C32" s="409"/>
      <c r="E32" s="411"/>
    </row>
    <row r="33" spans="1:5" ht="15.75" customHeight="1" thickTop="1" x14ac:dyDescent="0.2">
      <c r="A33" s="416" t="s">
        <v>235</v>
      </c>
      <c r="B33" s="425" t="s">
        <v>215</v>
      </c>
      <c r="C33" s="436" t="s">
        <v>525</v>
      </c>
      <c r="E33" s="511" t="s">
        <v>535</v>
      </c>
    </row>
    <row r="34" spans="1:5" ht="17" thickBot="1" x14ac:dyDescent="0.25">
      <c r="A34" s="417"/>
      <c r="B34" s="425"/>
      <c r="C34" s="427"/>
      <c r="E34" s="512"/>
    </row>
    <row r="35" spans="1:5" ht="15.5" customHeight="1" thickBot="1" x14ac:dyDescent="0.25">
      <c r="A35" s="417"/>
      <c r="B35" s="433"/>
      <c r="C35" s="427"/>
      <c r="E35" s="414" t="s">
        <v>535</v>
      </c>
    </row>
    <row r="36" spans="1:5" ht="15.75" customHeight="1" x14ac:dyDescent="0.2">
      <c r="A36" s="417"/>
      <c r="B36" s="452" t="s">
        <v>536</v>
      </c>
      <c r="C36" s="427" t="s">
        <v>525</v>
      </c>
      <c r="E36" s="415"/>
    </row>
    <row r="37" spans="1:5" ht="15.5" customHeight="1" x14ac:dyDescent="0.2">
      <c r="A37" s="417"/>
      <c r="B37" s="453"/>
      <c r="C37" s="427"/>
      <c r="E37" s="351" t="s">
        <v>537</v>
      </c>
    </row>
    <row r="38" spans="1:5" ht="18" thickBot="1" x14ac:dyDescent="0.25">
      <c r="A38" s="418"/>
      <c r="B38" s="453"/>
      <c r="C38" s="434"/>
      <c r="E38" s="351" t="s">
        <v>537</v>
      </c>
    </row>
    <row r="39" spans="1:5" ht="30.75" customHeight="1" thickTop="1" x14ac:dyDescent="0.2">
      <c r="A39" s="416" t="s">
        <v>243</v>
      </c>
      <c r="B39" s="425" t="s">
        <v>215</v>
      </c>
      <c r="C39" s="426" t="s">
        <v>525</v>
      </c>
      <c r="E39" s="350" t="s">
        <v>538</v>
      </c>
    </row>
    <row r="40" spans="1:5" ht="34" x14ac:dyDescent="0.2">
      <c r="A40" s="417"/>
      <c r="B40" s="425"/>
      <c r="C40" s="427"/>
      <c r="E40" s="385" t="s">
        <v>538</v>
      </c>
    </row>
    <row r="41" spans="1:5" ht="15.75" customHeight="1" thickBot="1" x14ac:dyDescent="0.25">
      <c r="A41" s="417"/>
      <c r="B41" s="433"/>
      <c r="C41" s="427"/>
      <c r="E41" s="386"/>
    </row>
    <row r="42" spans="1:5" ht="17" x14ac:dyDescent="0.2">
      <c r="A42" s="417"/>
      <c r="B42" s="452" t="s">
        <v>536</v>
      </c>
      <c r="C42" s="427" t="s">
        <v>525</v>
      </c>
      <c r="E42" s="351" t="s">
        <v>537</v>
      </c>
    </row>
    <row r="43" spans="1:5" ht="17" x14ac:dyDescent="0.2">
      <c r="A43" s="417"/>
      <c r="B43" s="453"/>
      <c r="C43" s="427"/>
      <c r="E43" s="351" t="s">
        <v>537</v>
      </c>
    </row>
    <row r="44" spans="1:5" ht="17" thickBot="1" x14ac:dyDescent="0.25">
      <c r="A44" s="418"/>
      <c r="B44" s="453"/>
      <c r="C44" s="434"/>
    </row>
    <row r="45" spans="1:5" ht="16" customHeight="1" thickTop="1" x14ac:dyDescent="0.2">
      <c r="A45" s="416" t="s">
        <v>494</v>
      </c>
      <c r="B45" s="445" t="s">
        <v>533</v>
      </c>
      <c r="C45" s="426"/>
    </row>
    <row r="46" spans="1:5" ht="16" x14ac:dyDescent="0.2">
      <c r="A46" s="417"/>
      <c r="B46" s="446"/>
      <c r="C46" s="427"/>
    </row>
    <row r="47" spans="1:5" ht="15.75" customHeight="1" x14ac:dyDescent="0.2">
      <c r="A47" s="417"/>
      <c r="B47" s="447"/>
      <c r="C47" s="427"/>
    </row>
    <row r="48" spans="1:5" ht="34.5" customHeight="1" x14ac:dyDescent="0.2">
      <c r="A48" s="417"/>
      <c r="B48" s="448" t="s">
        <v>539</v>
      </c>
      <c r="C48" s="427"/>
    </row>
    <row r="49" spans="1:5" ht="15.75" customHeight="1" x14ac:dyDescent="0.2">
      <c r="A49" s="417"/>
      <c r="B49" s="446"/>
      <c r="C49" s="427"/>
    </row>
    <row r="50" spans="1:5" ht="17" thickBot="1" x14ac:dyDescent="0.25">
      <c r="A50" s="418"/>
      <c r="B50" s="449"/>
      <c r="C50" s="434"/>
    </row>
    <row r="51" spans="1:5" ht="15.75" customHeight="1" thickTop="1" x14ac:dyDescent="0.2">
      <c r="A51" s="416" t="s">
        <v>492</v>
      </c>
      <c r="B51" s="450"/>
      <c r="C51" s="426"/>
      <c r="E51" s="317"/>
    </row>
    <row r="52" spans="1:5" ht="16" x14ac:dyDescent="0.2">
      <c r="A52" s="417"/>
      <c r="B52" s="451"/>
      <c r="C52" s="427"/>
      <c r="E52" s="317"/>
    </row>
    <row r="53" spans="1:5" ht="16" x14ac:dyDescent="0.2">
      <c r="A53" s="417"/>
      <c r="B53" s="451"/>
      <c r="C53" s="427"/>
      <c r="E53" s="317"/>
    </row>
    <row r="54" spans="1:5" ht="16" x14ac:dyDescent="0.2">
      <c r="A54" s="417"/>
      <c r="B54" s="451" t="s">
        <v>540</v>
      </c>
      <c r="C54" s="427"/>
      <c r="E54" s="317"/>
    </row>
    <row r="55" spans="1:5" ht="16" x14ac:dyDescent="0.2">
      <c r="A55" s="417"/>
      <c r="B55" s="451"/>
      <c r="C55" s="427"/>
      <c r="E55" s="500"/>
    </row>
    <row r="56" spans="1:5" ht="17" thickBot="1" x14ac:dyDescent="0.25">
      <c r="A56" s="418"/>
      <c r="B56" s="460"/>
      <c r="C56" s="434"/>
      <c r="E56" s="501"/>
    </row>
    <row r="57" spans="1:5" ht="15.75" customHeight="1" thickTop="1" x14ac:dyDescent="0.2">
      <c r="A57" s="416" t="s">
        <v>495</v>
      </c>
      <c r="B57" s="427"/>
      <c r="C57" s="426"/>
      <c r="E57" s="518" t="s">
        <v>541</v>
      </c>
    </row>
    <row r="58" spans="1:5" ht="16" x14ac:dyDescent="0.2">
      <c r="A58" s="417"/>
      <c r="B58" s="427"/>
      <c r="C58" s="427"/>
      <c r="E58" s="519"/>
    </row>
    <row r="59" spans="1:5" ht="17" thickBot="1" x14ac:dyDescent="0.25">
      <c r="A59" s="417"/>
      <c r="B59" s="434"/>
      <c r="C59" s="427"/>
      <c r="E59" s="308"/>
    </row>
    <row r="60" spans="1:5" ht="16" x14ac:dyDescent="0.2">
      <c r="A60" s="417"/>
      <c r="B60" s="427"/>
      <c r="C60" s="427"/>
      <c r="E60" s="308"/>
    </row>
    <row r="61" spans="1:5" ht="16" x14ac:dyDescent="0.2">
      <c r="A61" s="417"/>
      <c r="B61" s="427"/>
      <c r="C61" s="427"/>
      <c r="E61" s="520"/>
    </row>
    <row r="62" spans="1:5" ht="17" thickBot="1" x14ac:dyDescent="0.25">
      <c r="A62" s="418"/>
      <c r="B62" s="434"/>
      <c r="C62" s="434"/>
      <c r="E62" s="521"/>
    </row>
    <row r="63" spans="1:5" ht="17" customHeight="1" thickTop="1" x14ac:dyDescent="0.2">
      <c r="A63" s="416" t="s">
        <v>496</v>
      </c>
      <c r="B63" s="454" t="s">
        <v>77</v>
      </c>
      <c r="C63" s="426"/>
      <c r="E63" s="318" t="s">
        <v>117</v>
      </c>
    </row>
    <row r="64" spans="1:5" ht="37.5" customHeight="1" x14ac:dyDescent="0.2">
      <c r="A64" s="417"/>
      <c r="B64" s="455"/>
      <c r="C64" s="427"/>
      <c r="E64" s="348" t="s">
        <v>282</v>
      </c>
    </row>
    <row r="65" spans="1:5" ht="16" customHeight="1" x14ac:dyDescent="0.2">
      <c r="A65" s="417"/>
      <c r="B65" s="456"/>
      <c r="C65" s="427"/>
      <c r="E65" s="348" t="s">
        <v>282</v>
      </c>
    </row>
    <row r="66" spans="1:5" ht="16" customHeight="1" x14ac:dyDescent="0.2">
      <c r="A66" s="417"/>
      <c r="B66" s="457" t="s">
        <v>80</v>
      </c>
      <c r="C66" s="427"/>
      <c r="E66" s="348" t="s">
        <v>282</v>
      </c>
    </row>
    <row r="67" spans="1:5" ht="16" customHeight="1" x14ac:dyDescent="0.2">
      <c r="A67" s="417"/>
      <c r="B67" s="455"/>
      <c r="C67" s="427"/>
      <c r="E67" s="348" t="s">
        <v>282</v>
      </c>
    </row>
    <row r="68" spans="1:5" ht="17" customHeight="1" thickBot="1" x14ac:dyDescent="0.25">
      <c r="A68" s="418"/>
      <c r="B68" s="458"/>
      <c r="C68" s="434"/>
      <c r="E68" s="348" t="s">
        <v>282</v>
      </c>
    </row>
    <row r="69" spans="1:5" ht="15.75" customHeight="1" thickTop="1" x14ac:dyDescent="0.2">
      <c r="A69" s="416" t="s">
        <v>497</v>
      </c>
      <c r="B69" s="459" t="s">
        <v>97</v>
      </c>
      <c r="C69" s="426"/>
      <c r="E69" s="502" t="s">
        <v>119</v>
      </c>
    </row>
    <row r="70" spans="1:5" ht="17" thickBot="1" x14ac:dyDescent="0.25">
      <c r="A70" s="417"/>
      <c r="B70" s="428"/>
      <c r="C70" s="427"/>
      <c r="E70" s="503"/>
    </row>
    <row r="71" spans="1:5" ht="35" thickBot="1" x14ac:dyDescent="0.25">
      <c r="A71" s="417"/>
      <c r="B71" s="428"/>
      <c r="C71" s="427"/>
      <c r="E71" s="361" t="s">
        <v>542</v>
      </c>
    </row>
    <row r="72" spans="1:5" ht="15.75" customHeight="1" x14ac:dyDescent="0.2">
      <c r="A72" s="417"/>
      <c r="B72" s="428" t="s">
        <v>97</v>
      </c>
      <c r="C72" s="427"/>
      <c r="E72" s="361" t="s">
        <v>542</v>
      </c>
    </row>
    <row r="73" spans="1:5" ht="17" x14ac:dyDescent="0.2">
      <c r="A73" s="417"/>
      <c r="B73" s="428"/>
      <c r="C73" s="427"/>
      <c r="E73" s="375" t="s">
        <v>543</v>
      </c>
    </row>
    <row r="74" spans="1:5" ht="17" thickBot="1" x14ac:dyDescent="0.25">
      <c r="A74" s="418"/>
      <c r="B74" s="429"/>
      <c r="C74" s="434"/>
      <c r="E74" s="376"/>
    </row>
    <row r="75" spans="1:5" ht="15.75" customHeight="1" thickTop="1" x14ac:dyDescent="0.2">
      <c r="A75" s="419" t="s">
        <v>498</v>
      </c>
      <c r="B75" s="443" t="s">
        <v>544</v>
      </c>
      <c r="C75" s="426"/>
      <c r="E75" s="361" t="s">
        <v>135</v>
      </c>
    </row>
    <row r="76" spans="1:5" ht="16" x14ac:dyDescent="0.2">
      <c r="A76" s="420"/>
      <c r="B76" s="444"/>
      <c r="C76" s="427"/>
      <c r="E76" s="362"/>
    </row>
    <row r="77" spans="1:5" ht="15.75" customHeight="1" thickBot="1" x14ac:dyDescent="0.25">
      <c r="A77" s="420"/>
      <c r="B77" s="444"/>
      <c r="C77" s="427"/>
      <c r="E77" s="319" t="s">
        <v>545</v>
      </c>
    </row>
    <row r="78" spans="1:5" ht="17" x14ac:dyDescent="0.2">
      <c r="A78" s="420"/>
      <c r="B78" s="467" t="s">
        <v>546</v>
      </c>
      <c r="C78" s="427"/>
      <c r="E78" s="361" t="s">
        <v>547</v>
      </c>
    </row>
    <row r="79" spans="1:5" ht="15.75" customHeight="1" thickBot="1" x14ac:dyDescent="0.25">
      <c r="A79" s="420"/>
      <c r="B79" s="467"/>
      <c r="C79" s="427"/>
      <c r="E79" s="380"/>
    </row>
    <row r="80" spans="1:5" ht="35" thickBot="1" x14ac:dyDescent="0.25">
      <c r="A80" s="421"/>
      <c r="B80" s="468"/>
      <c r="C80" s="434"/>
      <c r="E80" s="361" t="s">
        <v>548</v>
      </c>
    </row>
    <row r="81" spans="1:5" ht="15.75" customHeight="1" thickTop="1" x14ac:dyDescent="0.2">
      <c r="A81" s="419" t="s">
        <v>499</v>
      </c>
      <c r="B81" s="461" t="s">
        <v>99</v>
      </c>
      <c r="C81" s="426"/>
      <c r="E81" s="362"/>
    </row>
    <row r="82" spans="1:5" ht="17" x14ac:dyDescent="0.2">
      <c r="A82" s="420"/>
      <c r="B82" s="462"/>
      <c r="C82" s="427"/>
      <c r="E82" s="382" t="s">
        <v>298</v>
      </c>
    </row>
    <row r="83" spans="1:5" ht="17" thickBot="1" x14ac:dyDescent="0.25">
      <c r="A83" s="420"/>
      <c r="B83" s="462"/>
      <c r="C83" s="427"/>
      <c r="E83" s="383"/>
    </row>
    <row r="84" spans="1:5" ht="15.75" customHeight="1" x14ac:dyDescent="0.2">
      <c r="A84" s="420"/>
      <c r="B84" s="463" t="s">
        <v>101</v>
      </c>
      <c r="C84" s="427"/>
      <c r="E84" s="361" t="s">
        <v>139</v>
      </c>
    </row>
    <row r="85" spans="1:5" ht="16" customHeight="1" x14ac:dyDescent="0.2">
      <c r="A85" s="420"/>
      <c r="B85" s="463"/>
      <c r="C85" s="427"/>
      <c r="E85" s="362"/>
    </row>
    <row r="86" spans="1:5" ht="17" customHeight="1" thickBot="1" x14ac:dyDescent="0.25">
      <c r="A86" s="421"/>
      <c r="B86" s="464"/>
      <c r="C86" s="434"/>
      <c r="E86" s="319" t="s">
        <v>549</v>
      </c>
    </row>
    <row r="87" spans="1:5" ht="15.75" customHeight="1" thickTop="1" x14ac:dyDescent="0.2">
      <c r="A87" s="419" t="s">
        <v>500</v>
      </c>
      <c r="B87" s="465" t="s">
        <v>528</v>
      </c>
      <c r="C87" s="426"/>
      <c r="E87" s="361" t="s">
        <v>549</v>
      </c>
    </row>
    <row r="88" spans="1:5" ht="16" x14ac:dyDescent="0.2">
      <c r="A88" s="420"/>
      <c r="B88" s="466"/>
      <c r="C88" s="427"/>
      <c r="E88" s="384"/>
    </row>
    <row r="89" spans="1:5" ht="15.75" customHeight="1" thickBot="1" x14ac:dyDescent="0.25">
      <c r="A89" s="420"/>
      <c r="B89" s="466"/>
      <c r="C89" s="427"/>
      <c r="E89" s="380"/>
    </row>
    <row r="90" spans="1:5" ht="15.75" customHeight="1" x14ac:dyDescent="0.2">
      <c r="A90" s="420"/>
      <c r="B90" s="466" t="s">
        <v>550</v>
      </c>
      <c r="C90" s="427"/>
      <c r="E90" s="361" t="s">
        <v>549</v>
      </c>
    </row>
    <row r="91" spans="1:5" ht="15.75" customHeight="1" x14ac:dyDescent="0.2">
      <c r="A91" s="420"/>
      <c r="B91" s="466"/>
      <c r="C91" s="427"/>
      <c r="E91" s="362"/>
    </row>
    <row r="92" spans="1:5" ht="17" customHeight="1" thickBot="1" x14ac:dyDescent="0.25">
      <c r="A92" s="421"/>
      <c r="B92" s="471"/>
      <c r="C92" s="434"/>
      <c r="E92" s="381" t="s">
        <v>528</v>
      </c>
    </row>
    <row r="93" spans="1:5" ht="15.75" customHeight="1" thickTop="1" thickBot="1" x14ac:dyDescent="0.25">
      <c r="A93" s="416" t="s">
        <v>501</v>
      </c>
      <c r="B93" s="461" t="s">
        <v>101</v>
      </c>
      <c r="C93" s="426"/>
      <c r="E93" s="322"/>
    </row>
    <row r="94" spans="1:5" ht="17" x14ac:dyDescent="0.2">
      <c r="A94" s="417"/>
      <c r="B94" s="462"/>
      <c r="C94" s="427"/>
      <c r="E94" s="373" t="s">
        <v>533</v>
      </c>
    </row>
    <row r="95" spans="1:5" ht="17" thickBot="1" x14ac:dyDescent="0.25">
      <c r="A95" s="417"/>
      <c r="B95" s="462"/>
      <c r="C95" s="427"/>
      <c r="E95" s="322"/>
    </row>
    <row r="96" spans="1:5" ht="16" customHeight="1" x14ac:dyDescent="0.2">
      <c r="A96" s="417"/>
      <c r="B96" s="461" t="s">
        <v>551</v>
      </c>
      <c r="C96" s="427"/>
      <c r="E96" s="361" t="s">
        <v>148</v>
      </c>
    </row>
    <row r="97" spans="1:5" ht="16" x14ac:dyDescent="0.2">
      <c r="A97" s="417"/>
      <c r="B97" s="462"/>
      <c r="C97" s="427"/>
      <c r="E97" s="362"/>
    </row>
    <row r="98" spans="1:5" ht="35" thickBot="1" x14ac:dyDescent="0.25">
      <c r="A98" s="418"/>
      <c r="B98" s="462"/>
      <c r="C98" s="434"/>
      <c r="E98" s="319" t="s">
        <v>148</v>
      </c>
    </row>
    <row r="99" spans="1:5" ht="15.75" customHeight="1" thickTop="1" x14ac:dyDescent="0.2">
      <c r="A99" s="416" t="s">
        <v>492</v>
      </c>
      <c r="B99" s="450"/>
      <c r="C99" s="469"/>
      <c r="E99" s="506"/>
    </row>
    <row r="100" spans="1:5" ht="16" x14ac:dyDescent="0.2">
      <c r="A100" s="417"/>
      <c r="B100" s="451"/>
      <c r="C100" s="470"/>
      <c r="E100" s="507"/>
    </row>
    <row r="101" spans="1:5" ht="16" x14ac:dyDescent="0.2">
      <c r="A101" s="417"/>
      <c r="B101" s="451"/>
      <c r="C101" s="470"/>
      <c r="E101" s="320"/>
    </row>
    <row r="102" spans="1:5" ht="16" x14ac:dyDescent="0.2">
      <c r="A102" s="417"/>
      <c r="B102" s="451"/>
      <c r="C102" s="427"/>
      <c r="E102" s="317"/>
    </row>
    <row r="103" spans="1:5" ht="16" x14ac:dyDescent="0.2">
      <c r="A103" s="417"/>
      <c r="B103" s="451"/>
      <c r="C103" s="427"/>
      <c r="E103" s="500"/>
    </row>
    <row r="104" spans="1:5" ht="17" thickBot="1" x14ac:dyDescent="0.25">
      <c r="A104" s="418"/>
      <c r="B104" s="460"/>
      <c r="C104" s="434"/>
      <c r="E104" s="501"/>
    </row>
    <row r="105" spans="1:5" ht="15.75" customHeight="1" thickTop="1" x14ac:dyDescent="0.2">
      <c r="A105" s="416" t="s">
        <v>492</v>
      </c>
      <c r="B105" s="450"/>
      <c r="C105" s="426"/>
      <c r="E105" s="506" t="s">
        <v>148</v>
      </c>
    </row>
    <row r="106" spans="1:5" ht="16" x14ac:dyDescent="0.2">
      <c r="A106" s="417"/>
      <c r="B106" s="451"/>
      <c r="C106" s="427"/>
      <c r="E106" s="507"/>
    </row>
    <row r="107" spans="1:5" ht="16" x14ac:dyDescent="0.2">
      <c r="A107" s="417"/>
      <c r="B107" s="451"/>
      <c r="C107" s="427"/>
      <c r="E107" s="320"/>
    </row>
    <row r="108" spans="1:5" ht="16" x14ac:dyDescent="0.2">
      <c r="A108" s="417"/>
      <c r="B108" s="451"/>
      <c r="C108" s="427"/>
      <c r="E108" s="317"/>
    </row>
    <row r="109" spans="1:5" ht="16" x14ac:dyDescent="0.2">
      <c r="A109" s="417"/>
      <c r="B109" s="451"/>
      <c r="C109" s="427"/>
      <c r="E109" s="500"/>
    </row>
    <row r="110" spans="1:5" ht="17" thickBot="1" x14ac:dyDescent="0.25">
      <c r="A110" s="418"/>
      <c r="B110" s="460"/>
      <c r="C110" s="434"/>
      <c r="E110" s="501"/>
    </row>
    <row r="111" spans="1:5" ht="17" customHeight="1" thickTop="1" thickBot="1" x14ac:dyDescent="0.25">
      <c r="A111" s="416" t="s">
        <v>302</v>
      </c>
      <c r="B111" s="472" t="s">
        <v>551</v>
      </c>
      <c r="C111" s="426"/>
      <c r="E111" s="319" t="s">
        <v>150</v>
      </c>
    </row>
    <row r="112" spans="1:5" ht="16" customHeight="1" x14ac:dyDescent="0.2">
      <c r="A112" s="417"/>
      <c r="B112" s="463"/>
      <c r="C112" s="427"/>
      <c r="E112" s="361" t="s">
        <v>150</v>
      </c>
    </row>
    <row r="113" spans="1:5" ht="17" thickBot="1" x14ac:dyDescent="0.25">
      <c r="A113" s="417"/>
      <c r="B113" s="463"/>
      <c r="C113" s="427"/>
      <c r="E113" s="362"/>
    </row>
    <row r="114" spans="1:5" ht="16" x14ac:dyDescent="0.2">
      <c r="A114" s="417"/>
      <c r="B114" s="462" t="s">
        <v>105</v>
      </c>
      <c r="C114" s="427"/>
      <c r="E114" s="514" t="s">
        <v>305</v>
      </c>
    </row>
    <row r="115" spans="1:5" ht="27.75" customHeight="1" x14ac:dyDescent="0.2">
      <c r="A115" s="417"/>
      <c r="B115" s="462"/>
      <c r="C115" s="427"/>
      <c r="E115" s="515"/>
    </row>
    <row r="116" spans="1:5" ht="35" thickBot="1" x14ac:dyDescent="0.25">
      <c r="A116" s="418"/>
      <c r="B116" s="473"/>
      <c r="C116" s="434"/>
      <c r="E116" s="323" t="s">
        <v>305</v>
      </c>
    </row>
    <row r="117" spans="1:5" ht="30.75" customHeight="1" thickTop="1" x14ac:dyDescent="0.2">
      <c r="A117" s="416" t="s">
        <v>310</v>
      </c>
      <c r="B117" s="461" t="s">
        <v>107</v>
      </c>
      <c r="C117" s="426"/>
      <c r="E117" s="323" t="s">
        <v>305</v>
      </c>
    </row>
    <row r="118" spans="1:5" ht="17" thickBot="1" x14ac:dyDescent="0.25">
      <c r="A118" s="417"/>
      <c r="B118" s="462"/>
      <c r="C118" s="427"/>
      <c r="E118" s="516" t="s">
        <v>305</v>
      </c>
    </row>
    <row r="119" spans="1:5" ht="32.25" customHeight="1" thickBot="1" x14ac:dyDescent="0.25">
      <c r="A119" s="417"/>
      <c r="B119" s="461" t="s">
        <v>552</v>
      </c>
      <c r="C119" s="427"/>
      <c r="E119" s="517"/>
    </row>
    <row r="120" spans="1:5" ht="15.75" customHeight="1" thickBot="1" x14ac:dyDescent="0.25">
      <c r="A120" s="417"/>
      <c r="B120" s="462"/>
      <c r="C120" s="427"/>
      <c r="E120" s="378" t="s">
        <v>553</v>
      </c>
    </row>
    <row r="121" spans="1:5" ht="18" thickBot="1" x14ac:dyDescent="0.25">
      <c r="A121" s="418"/>
      <c r="B121" s="462"/>
      <c r="C121" s="434"/>
      <c r="E121" s="377" t="s">
        <v>553</v>
      </c>
    </row>
    <row r="122" spans="1:5" ht="15.75" customHeight="1" thickTop="1" x14ac:dyDescent="0.2">
      <c r="A122" s="416" t="s">
        <v>319</v>
      </c>
      <c r="B122" s="461" t="s">
        <v>552</v>
      </c>
      <c r="C122" s="426"/>
      <c r="E122" s="361" t="s">
        <v>554</v>
      </c>
    </row>
    <row r="123" spans="1:5" ht="15.75" customHeight="1" x14ac:dyDescent="0.2">
      <c r="A123" s="417"/>
      <c r="B123" s="462"/>
      <c r="C123" s="427"/>
      <c r="E123" s="375" t="s">
        <v>555</v>
      </c>
    </row>
    <row r="124" spans="1:5" ht="15.75" customHeight="1" thickBot="1" x14ac:dyDescent="0.25">
      <c r="A124" s="417"/>
      <c r="B124" s="462"/>
      <c r="C124" s="427"/>
      <c r="E124" s="375" t="s">
        <v>555</v>
      </c>
    </row>
    <row r="125" spans="1:5" ht="16" customHeight="1" x14ac:dyDescent="0.2">
      <c r="A125" s="417"/>
      <c r="B125" s="472" t="s">
        <v>556</v>
      </c>
      <c r="C125" s="427"/>
      <c r="E125" s="361" t="s">
        <v>555</v>
      </c>
    </row>
    <row r="126" spans="1:5" ht="15.75" customHeight="1" x14ac:dyDescent="0.2">
      <c r="A126" s="417"/>
      <c r="B126" s="463"/>
      <c r="C126" s="427"/>
      <c r="E126" s="319" t="s">
        <v>557</v>
      </c>
    </row>
    <row r="127" spans="1:5" ht="35" thickBot="1" x14ac:dyDescent="0.25">
      <c r="A127" s="418"/>
      <c r="B127" s="463"/>
      <c r="C127" s="434"/>
      <c r="E127" s="349" t="s">
        <v>558</v>
      </c>
    </row>
    <row r="128" spans="1:5" ht="15.75" customHeight="1" thickTop="1" x14ac:dyDescent="0.2">
      <c r="A128" s="416" t="s">
        <v>328</v>
      </c>
      <c r="B128" s="475" t="s">
        <v>559</v>
      </c>
      <c r="E128" s="410" t="s">
        <v>528</v>
      </c>
    </row>
    <row r="129" spans="1:5" ht="16" customHeight="1" thickBot="1" x14ac:dyDescent="0.25">
      <c r="A129" s="417"/>
      <c r="B129" s="475"/>
      <c r="E129" s="411"/>
    </row>
    <row r="130" spans="1:5" ht="17" thickBot="1" x14ac:dyDescent="0.25">
      <c r="A130" s="417"/>
      <c r="B130" s="476"/>
      <c r="E130" s="410" t="s">
        <v>528</v>
      </c>
    </row>
    <row r="131" spans="1:5" ht="17" thickBot="1" x14ac:dyDescent="0.25">
      <c r="A131" s="417"/>
      <c r="B131" s="475" t="s">
        <v>559</v>
      </c>
      <c r="E131" s="411"/>
    </row>
    <row r="132" spans="1:5" ht="16" customHeight="1" x14ac:dyDescent="0.2">
      <c r="A132" s="417"/>
      <c r="B132" s="475"/>
      <c r="E132" s="410" t="s">
        <v>528</v>
      </c>
    </row>
    <row r="133" spans="1:5" ht="17" customHeight="1" thickBot="1" x14ac:dyDescent="0.25">
      <c r="A133" s="418"/>
      <c r="B133" s="476"/>
      <c r="E133" s="411"/>
    </row>
    <row r="134" spans="1:5" ht="15.75" customHeight="1" thickTop="1" x14ac:dyDescent="0.2">
      <c r="A134" s="416" t="s">
        <v>339</v>
      </c>
      <c r="B134" s="474" t="s">
        <v>559</v>
      </c>
      <c r="C134" s="426"/>
      <c r="E134" s="325" t="s">
        <v>533</v>
      </c>
    </row>
    <row r="135" spans="1:5" ht="17" x14ac:dyDescent="0.2">
      <c r="A135" s="417"/>
      <c r="B135" s="475"/>
      <c r="C135" s="427"/>
      <c r="E135" s="325" t="s">
        <v>533</v>
      </c>
    </row>
    <row r="136" spans="1:5" ht="29.25" customHeight="1" x14ac:dyDescent="0.2">
      <c r="A136" s="417"/>
      <c r="B136" s="475"/>
      <c r="C136" s="427"/>
      <c r="E136" s="379" t="s">
        <v>560</v>
      </c>
    </row>
    <row r="137" spans="1:5" ht="17" x14ac:dyDescent="0.2">
      <c r="A137" s="417"/>
      <c r="B137" s="475" t="s">
        <v>559</v>
      </c>
      <c r="C137" s="427"/>
      <c r="E137" s="379" t="s">
        <v>560</v>
      </c>
    </row>
    <row r="138" spans="1:5" ht="15.75" customHeight="1" x14ac:dyDescent="0.2">
      <c r="A138" s="417"/>
      <c r="B138" s="475"/>
      <c r="C138" s="427"/>
      <c r="E138" s="379" t="s">
        <v>560</v>
      </c>
    </row>
    <row r="139" spans="1:5" ht="18" thickBot="1" x14ac:dyDescent="0.25">
      <c r="A139" s="418"/>
      <c r="B139" s="476"/>
      <c r="C139" s="434"/>
      <c r="E139" s="379" t="s">
        <v>560</v>
      </c>
    </row>
    <row r="140" spans="1:5" ht="17" customHeight="1" thickTop="1" x14ac:dyDescent="0.2">
      <c r="A140" s="416" t="s">
        <v>502</v>
      </c>
      <c r="B140" s="477" t="s">
        <v>550</v>
      </c>
      <c r="C140" s="426"/>
      <c r="E140" s="522" t="s">
        <v>561</v>
      </c>
    </row>
    <row r="141" spans="1:5" ht="16" customHeight="1" x14ac:dyDescent="0.2">
      <c r="A141" s="417"/>
      <c r="B141" s="477"/>
      <c r="C141" s="427"/>
      <c r="E141" s="523"/>
    </row>
    <row r="142" spans="1:5" ht="16" customHeight="1" thickBot="1" x14ac:dyDescent="0.25">
      <c r="A142" s="417"/>
      <c r="B142" s="478"/>
      <c r="C142" s="427"/>
      <c r="E142" s="319" t="s">
        <v>562</v>
      </c>
    </row>
    <row r="143" spans="1:5" ht="34" x14ac:dyDescent="0.2">
      <c r="A143" s="417"/>
      <c r="B143" s="477" t="s">
        <v>550</v>
      </c>
      <c r="C143" s="427"/>
      <c r="E143" s="319" t="s">
        <v>161</v>
      </c>
    </row>
    <row r="144" spans="1:5" ht="16" customHeight="1" x14ac:dyDescent="0.2">
      <c r="A144" s="417"/>
      <c r="B144" s="477"/>
      <c r="C144" s="427"/>
      <c r="E144" s="502" t="s">
        <v>161</v>
      </c>
    </row>
    <row r="145" spans="1:5" ht="17" customHeight="1" thickBot="1" x14ac:dyDescent="0.25">
      <c r="A145" s="418"/>
      <c r="B145" s="478"/>
      <c r="C145" s="434"/>
      <c r="E145" s="503"/>
    </row>
    <row r="146" spans="1:5" ht="15.75" customHeight="1" thickTop="1" x14ac:dyDescent="0.2">
      <c r="A146" s="416" t="s">
        <v>492</v>
      </c>
      <c r="B146" s="450"/>
      <c r="C146" s="426"/>
      <c r="E146" s="506"/>
    </row>
    <row r="147" spans="1:5" ht="15.75" customHeight="1" x14ac:dyDescent="0.2">
      <c r="A147" s="417"/>
      <c r="B147" s="451"/>
      <c r="C147" s="427"/>
      <c r="E147" s="507"/>
    </row>
    <row r="148" spans="1:5" ht="16" x14ac:dyDescent="0.2">
      <c r="A148" s="417"/>
      <c r="B148" s="451"/>
      <c r="C148" s="427"/>
      <c r="E148" s="317"/>
    </row>
    <row r="149" spans="1:5" ht="16" x14ac:dyDescent="0.2">
      <c r="A149" s="417"/>
      <c r="B149" s="451"/>
      <c r="C149" s="427"/>
      <c r="E149" s="317"/>
    </row>
    <row r="150" spans="1:5" ht="16" x14ac:dyDescent="0.2">
      <c r="A150" s="417"/>
      <c r="B150" s="451"/>
      <c r="C150" s="427"/>
      <c r="E150" s="500"/>
    </row>
    <row r="151" spans="1:5" ht="17" thickBot="1" x14ac:dyDescent="0.25">
      <c r="A151" s="418"/>
      <c r="B151" s="460"/>
      <c r="C151" s="434"/>
      <c r="E151" s="501"/>
    </row>
    <row r="152" spans="1:5" ht="15.75" customHeight="1" thickTop="1" x14ac:dyDescent="0.2">
      <c r="A152" s="416" t="s">
        <v>503</v>
      </c>
      <c r="B152" s="479" t="s">
        <v>126</v>
      </c>
      <c r="C152" s="426"/>
      <c r="E152" s="361" t="s">
        <v>562</v>
      </c>
    </row>
    <row r="153" spans="1:5" ht="15.75" customHeight="1" thickBot="1" x14ac:dyDescent="0.25">
      <c r="A153" s="417"/>
      <c r="B153" s="480"/>
      <c r="C153" s="427"/>
      <c r="E153" s="362"/>
    </row>
    <row r="154" spans="1:5" ht="17" x14ac:dyDescent="0.2">
      <c r="A154" s="417"/>
      <c r="B154" s="480"/>
      <c r="C154" s="427"/>
      <c r="E154" s="361" t="s">
        <v>562</v>
      </c>
    </row>
    <row r="155" spans="1:5" ht="16" x14ac:dyDescent="0.2">
      <c r="A155" s="417"/>
      <c r="B155" s="480" t="s">
        <v>273</v>
      </c>
      <c r="C155" s="427"/>
      <c r="E155" s="362"/>
    </row>
    <row r="156" spans="1:5" ht="34" x14ac:dyDescent="0.2">
      <c r="A156" s="417"/>
      <c r="B156" s="480"/>
      <c r="C156" s="427"/>
      <c r="E156" s="375" t="s">
        <v>164</v>
      </c>
    </row>
    <row r="157" spans="1:5" ht="17" thickBot="1" x14ac:dyDescent="0.25">
      <c r="A157" s="418"/>
      <c r="B157" s="481"/>
      <c r="C157" s="434"/>
      <c r="E157" s="376"/>
    </row>
    <row r="158" spans="1:5" ht="15.75" customHeight="1" thickTop="1" x14ac:dyDescent="0.2">
      <c r="A158" s="416" t="s">
        <v>504</v>
      </c>
      <c r="B158" s="479" t="s">
        <v>128</v>
      </c>
      <c r="C158" s="426"/>
      <c r="E158" s="373" t="s">
        <v>550</v>
      </c>
    </row>
    <row r="159" spans="1:5" ht="15.75" customHeight="1" x14ac:dyDescent="0.2">
      <c r="A159" s="417"/>
      <c r="B159" s="480"/>
      <c r="C159" s="427"/>
      <c r="E159" s="374"/>
    </row>
    <row r="160" spans="1:5" ht="15.75" customHeight="1" x14ac:dyDescent="0.2">
      <c r="A160" s="417"/>
      <c r="B160" s="480"/>
      <c r="C160" s="427"/>
      <c r="E160" s="325" t="s">
        <v>550</v>
      </c>
    </row>
    <row r="161" spans="1:5" ht="17" x14ac:dyDescent="0.2">
      <c r="A161" s="417"/>
      <c r="B161" s="480" t="s">
        <v>129</v>
      </c>
      <c r="C161" s="427"/>
      <c r="E161" s="324" t="s">
        <v>560</v>
      </c>
    </row>
    <row r="162" spans="1:5" ht="15.75" customHeight="1" x14ac:dyDescent="0.2">
      <c r="A162" s="417"/>
      <c r="B162" s="480"/>
      <c r="C162" s="427"/>
      <c r="E162" s="524" t="s">
        <v>560</v>
      </c>
    </row>
    <row r="163" spans="1:5" ht="17" thickBot="1" x14ac:dyDescent="0.25">
      <c r="A163" s="418"/>
      <c r="B163" s="481"/>
      <c r="C163" s="434"/>
      <c r="E163" s="525"/>
    </row>
    <row r="164" spans="1:5" ht="15.75" customHeight="1" thickTop="1" x14ac:dyDescent="0.2">
      <c r="A164" s="416" t="s">
        <v>505</v>
      </c>
      <c r="B164" s="479" t="s">
        <v>277</v>
      </c>
      <c r="C164" s="426"/>
      <c r="E164" s="357" t="s">
        <v>563</v>
      </c>
    </row>
    <row r="165" spans="1:5" ht="16" customHeight="1" thickBot="1" x14ac:dyDescent="0.25">
      <c r="A165" s="417"/>
      <c r="B165" s="480"/>
      <c r="C165" s="427"/>
      <c r="E165" s="357" t="s">
        <v>563</v>
      </c>
    </row>
    <row r="166" spans="1:5" ht="33" customHeight="1" x14ac:dyDescent="0.2">
      <c r="A166" s="417"/>
      <c r="B166" s="480"/>
      <c r="C166" s="427"/>
      <c r="E166" s="504" t="s">
        <v>564</v>
      </c>
    </row>
    <row r="167" spans="1:5" ht="17" thickBot="1" x14ac:dyDescent="0.25">
      <c r="A167" s="417"/>
      <c r="B167" s="485" t="s">
        <v>131</v>
      </c>
      <c r="C167" s="427"/>
      <c r="E167" s="505"/>
    </row>
    <row r="168" spans="1:5" ht="16" x14ac:dyDescent="0.2">
      <c r="A168" s="417"/>
      <c r="B168" s="485"/>
      <c r="C168" s="427"/>
      <c r="E168" s="504" t="s">
        <v>565</v>
      </c>
    </row>
    <row r="169" spans="1:5" ht="17" thickBot="1" x14ac:dyDescent="0.25">
      <c r="A169" s="418"/>
      <c r="B169" s="486"/>
      <c r="C169" s="434"/>
      <c r="E169" s="505"/>
    </row>
    <row r="170" spans="1:5" ht="15.75" customHeight="1" thickTop="1" x14ac:dyDescent="0.2">
      <c r="A170" s="416" t="s">
        <v>506</v>
      </c>
      <c r="B170" s="482" t="s">
        <v>336</v>
      </c>
      <c r="C170" s="426"/>
      <c r="E170" s="412" t="s">
        <v>566</v>
      </c>
    </row>
    <row r="171" spans="1:5" ht="15.75" customHeight="1" x14ac:dyDescent="0.2">
      <c r="A171" s="417"/>
      <c r="B171" s="483"/>
      <c r="C171" s="427"/>
      <c r="E171" s="413"/>
    </row>
    <row r="172" spans="1:5" ht="35" thickBot="1" x14ac:dyDescent="0.25">
      <c r="A172" s="417"/>
      <c r="B172" s="483"/>
      <c r="C172" s="427"/>
      <c r="E172" s="327" t="s">
        <v>566</v>
      </c>
    </row>
    <row r="173" spans="1:5" ht="16" customHeight="1" x14ac:dyDescent="0.2">
      <c r="A173" s="417"/>
      <c r="B173" s="482" t="s">
        <v>338</v>
      </c>
      <c r="C173" s="427"/>
      <c r="E173" s="327" t="s">
        <v>566</v>
      </c>
    </row>
    <row r="174" spans="1:5" ht="16" customHeight="1" x14ac:dyDescent="0.2">
      <c r="A174" s="417"/>
      <c r="B174" s="483"/>
      <c r="C174" s="427"/>
      <c r="E174" s="410" t="s">
        <v>566</v>
      </c>
    </row>
    <row r="175" spans="1:5" ht="17" customHeight="1" thickBot="1" x14ac:dyDescent="0.25">
      <c r="A175" s="418"/>
      <c r="B175" s="483"/>
      <c r="C175" s="434"/>
      <c r="E175" s="411"/>
    </row>
    <row r="176" spans="1:5" ht="15.75" customHeight="1" thickTop="1" x14ac:dyDescent="0.2">
      <c r="A176" s="416" t="s">
        <v>507</v>
      </c>
      <c r="B176" s="484" t="s">
        <v>566</v>
      </c>
      <c r="C176" s="426"/>
      <c r="E176" s="412" t="s">
        <v>566</v>
      </c>
    </row>
    <row r="177" spans="1:5" ht="15.75" customHeight="1" thickBot="1" x14ac:dyDescent="0.25">
      <c r="A177" s="417"/>
      <c r="B177" s="477"/>
      <c r="C177" s="427"/>
      <c r="E177" s="413"/>
    </row>
    <row r="178" spans="1:5" ht="16" customHeight="1" x14ac:dyDescent="0.2">
      <c r="A178" s="417"/>
      <c r="B178" s="477"/>
      <c r="C178" s="427"/>
      <c r="E178" s="412" t="s">
        <v>566</v>
      </c>
    </row>
    <row r="179" spans="1:5" ht="17" thickBot="1" x14ac:dyDescent="0.25">
      <c r="A179" s="417"/>
      <c r="B179" s="477" t="s">
        <v>566</v>
      </c>
      <c r="C179" s="427"/>
      <c r="E179" s="413"/>
    </row>
    <row r="180" spans="1:5" ht="16" customHeight="1" x14ac:dyDescent="0.2">
      <c r="A180" s="417"/>
      <c r="B180" s="477"/>
      <c r="C180" s="427"/>
      <c r="E180" s="412" t="s">
        <v>566</v>
      </c>
    </row>
    <row r="181" spans="1:5" ht="17" customHeight="1" thickBot="1" x14ac:dyDescent="0.25">
      <c r="A181" s="418"/>
      <c r="B181" s="478"/>
      <c r="C181" s="434"/>
      <c r="E181" s="413"/>
    </row>
    <row r="182" spans="1:5" ht="15.75" customHeight="1" thickTop="1" x14ac:dyDescent="0.2">
      <c r="A182" s="416" t="s">
        <v>508</v>
      </c>
      <c r="B182" s="484" t="s">
        <v>566</v>
      </c>
      <c r="C182" s="426"/>
      <c r="E182" s="412" t="s">
        <v>566</v>
      </c>
    </row>
    <row r="183" spans="1:5" ht="16" customHeight="1" thickBot="1" x14ac:dyDescent="0.25">
      <c r="A183" s="417"/>
      <c r="B183" s="477"/>
      <c r="C183" s="427"/>
      <c r="E183" s="413"/>
    </row>
    <row r="184" spans="1:5" ht="16" customHeight="1" x14ac:dyDescent="0.2">
      <c r="A184" s="417"/>
      <c r="B184" s="477"/>
      <c r="C184" s="427"/>
      <c r="E184" s="412" t="s">
        <v>566</v>
      </c>
    </row>
    <row r="185" spans="1:5" ht="17" thickBot="1" x14ac:dyDescent="0.25">
      <c r="A185" s="417"/>
      <c r="B185" s="477" t="s">
        <v>566</v>
      </c>
      <c r="C185" s="427"/>
      <c r="E185" s="413"/>
    </row>
    <row r="186" spans="1:5" ht="16" customHeight="1" x14ac:dyDescent="0.2">
      <c r="A186" s="417"/>
      <c r="B186" s="477"/>
      <c r="C186" s="427"/>
      <c r="E186" s="412" t="s">
        <v>566</v>
      </c>
    </row>
    <row r="187" spans="1:5" ht="17" customHeight="1" thickBot="1" x14ac:dyDescent="0.25">
      <c r="A187" s="418"/>
      <c r="B187" s="478"/>
      <c r="C187" s="434"/>
      <c r="E187" s="413"/>
    </row>
    <row r="188" spans="1:5" ht="15.75" customHeight="1" thickTop="1" x14ac:dyDescent="0.2">
      <c r="A188" s="416" t="s">
        <v>492</v>
      </c>
      <c r="B188" s="450"/>
      <c r="C188" s="426"/>
      <c r="E188" s="506"/>
    </row>
    <row r="189" spans="1:5" ht="15.75" customHeight="1" x14ac:dyDescent="0.2">
      <c r="A189" s="417"/>
      <c r="B189" s="451"/>
      <c r="C189" s="427"/>
      <c r="E189" s="507"/>
    </row>
    <row r="190" spans="1:5" ht="16" x14ac:dyDescent="0.2">
      <c r="A190" s="417"/>
      <c r="B190" s="451"/>
      <c r="C190" s="427"/>
      <c r="E190" s="317"/>
    </row>
    <row r="191" spans="1:5" ht="16" x14ac:dyDescent="0.2">
      <c r="A191" s="417"/>
      <c r="B191" s="451"/>
      <c r="C191" s="427"/>
      <c r="E191" s="317"/>
    </row>
    <row r="192" spans="1:5" ht="16" x14ac:dyDescent="0.2">
      <c r="A192" s="417"/>
      <c r="B192" s="451"/>
      <c r="C192" s="427"/>
      <c r="E192" s="500"/>
    </row>
    <row r="193" spans="1:5" ht="17" thickBot="1" x14ac:dyDescent="0.25">
      <c r="A193" s="418"/>
      <c r="B193" s="460"/>
      <c r="C193" s="434"/>
      <c r="E193" s="501"/>
    </row>
    <row r="194" spans="1:5" ht="15.75" customHeight="1" thickTop="1" x14ac:dyDescent="0.2">
      <c r="A194" s="416" t="s">
        <v>492</v>
      </c>
      <c r="B194" s="450"/>
      <c r="C194" s="426"/>
      <c r="E194" s="506"/>
    </row>
    <row r="195" spans="1:5" ht="15.75" customHeight="1" x14ac:dyDescent="0.2">
      <c r="A195" s="417"/>
      <c r="B195" s="451"/>
      <c r="C195" s="427"/>
      <c r="E195" s="507"/>
    </row>
    <row r="196" spans="1:5" ht="16" x14ac:dyDescent="0.2">
      <c r="A196" s="417"/>
      <c r="B196" s="451"/>
      <c r="C196" s="427"/>
      <c r="E196" s="317"/>
    </row>
    <row r="197" spans="1:5" ht="16" x14ac:dyDescent="0.2">
      <c r="A197" s="417"/>
      <c r="B197" s="451"/>
      <c r="C197" s="427"/>
      <c r="E197" s="317"/>
    </row>
    <row r="198" spans="1:5" ht="16" x14ac:dyDescent="0.2">
      <c r="A198" s="417"/>
      <c r="B198" s="451"/>
      <c r="C198" s="427"/>
      <c r="E198" s="500"/>
    </row>
    <row r="199" spans="1:5" ht="17" thickBot="1" x14ac:dyDescent="0.25">
      <c r="A199" s="418"/>
      <c r="B199" s="460"/>
      <c r="C199" s="434"/>
      <c r="E199" s="501"/>
    </row>
    <row r="200" spans="1:5" ht="15.75" customHeight="1" thickTop="1" x14ac:dyDescent="0.2">
      <c r="A200" s="416" t="s">
        <v>509</v>
      </c>
      <c r="B200" s="513" t="s">
        <v>567</v>
      </c>
      <c r="C200" s="426"/>
      <c r="E200" s="532" t="s">
        <v>567</v>
      </c>
    </row>
    <row r="201" spans="1:5" ht="15.75" customHeight="1" x14ac:dyDescent="0.2">
      <c r="A201" s="417"/>
      <c r="B201" s="494"/>
      <c r="C201" s="427"/>
      <c r="E201" s="533"/>
    </row>
    <row r="202" spans="1:5" ht="17" x14ac:dyDescent="0.2">
      <c r="A202" s="417"/>
      <c r="B202" s="494"/>
      <c r="C202" s="427"/>
      <c r="E202" s="328" t="s">
        <v>567</v>
      </c>
    </row>
    <row r="203" spans="1:5" ht="17" x14ac:dyDescent="0.2">
      <c r="A203" s="417"/>
      <c r="B203" s="494" t="s">
        <v>567</v>
      </c>
      <c r="C203" s="427"/>
      <c r="E203" s="328" t="s">
        <v>567</v>
      </c>
    </row>
    <row r="204" spans="1:5" ht="16" x14ac:dyDescent="0.2">
      <c r="A204" s="417"/>
      <c r="B204" s="494"/>
      <c r="C204" s="427"/>
      <c r="E204" s="524" t="s">
        <v>567</v>
      </c>
    </row>
    <row r="205" spans="1:5" ht="17" thickBot="1" x14ac:dyDescent="0.25">
      <c r="A205" s="418"/>
      <c r="B205" s="495"/>
      <c r="C205" s="434"/>
      <c r="E205" s="525"/>
    </row>
    <row r="206" spans="1:5" ht="15.75" customHeight="1" thickTop="1" x14ac:dyDescent="0.2">
      <c r="A206" s="416" t="s">
        <v>510</v>
      </c>
      <c r="B206" s="510" t="s">
        <v>568</v>
      </c>
      <c r="C206" s="426"/>
      <c r="E206" s="532" t="s">
        <v>517</v>
      </c>
    </row>
    <row r="207" spans="1:5" ht="15.75" customHeight="1" x14ac:dyDescent="0.2">
      <c r="A207" s="417"/>
      <c r="B207" s="508"/>
      <c r="C207" s="427"/>
      <c r="E207" s="533"/>
    </row>
    <row r="208" spans="1:5" ht="34" x14ac:dyDescent="0.2">
      <c r="A208" s="417"/>
      <c r="B208" s="508"/>
      <c r="C208" s="427"/>
      <c r="E208" s="356" t="s">
        <v>569</v>
      </c>
    </row>
    <row r="209" spans="1:5" ht="35" thickBot="1" x14ac:dyDescent="0.25">
      <c r="A209" s="417"/>
      <c r="B209" s="508" t="s">
        <v>144</v>
      </c>
      <c r="C209" s="427"/>
      <c r="E209" s="356" t="s">
        <v>569</v>
      </c>
    </row>
    <row r="210" spans="1:5" ht="17" x14ac:dyDescent="0.2">
      <c r="A210" s="417"/>
      <c r="B210" s="508"/>
      <c r="C210" s="427"/>
      <c r="E210" s="371" t="s">
        <v>326</v>
      </c>
    </row>
    <row r="211" spans="1:5" ht="17" thickBot="1" x14ac:dyDescent="0.25">
      <c r="A211" s="418"/>
      <c r="B211" s="509"/>
      <c r="C211" s="434"/>
      <c r="E211" s="372"/>
    </row>
    <row r="212" spans="1:5" ht="15.75" customHeight="1" thickTop="1" x14ac:dyDescent="0.2">
      <c r="A212" s="416" t="s">
        <v>511</v>
      </c>
      <c r="B212" s="510" t="s">
        <v>343</v>
      </c>
      <c r="C212" s="426"/>
      <c r="E212" s="371" t="s">
        <v>143</v>
      </c>
    </row>
    <row r="213" spans="1:5" ht="15.75" customHeight="1" thickBot="1" x14ac:dyDescent="0.25">
      <c r="A213" s="417"/>
      <c r="B213" s="508"/>
      <c r="C213" s="427"/>
      <c r="E213" s="372"/>
    </row>
    <row r="214" spans="1:5" ht="51" x14ac:dyDescent="0.2">
      <c r="A214" s="417"/>
      <c r="B214" s="508"/>
      <c r="C214" s="427"/>
      <c r="E214" s="369" t="s">
        <v>332</v>
      </c>
    </row>
    <row r="215" spans="1:5" ht="36" customHeight="1" thickBot="1" x14ac:dyDescent="0.25">
      <c r="A215" s="417"/>
      <c r="B215" s="508" t="s">
        <v>145</v>
      </c>
      <c r="C215" s="427"/>
      <c r="E215" s="370"/>
    </row>
    <row r="216" spans="1:5" ht="15.75" customHeight="1" x14ac:dyDescent="0.2">
      <c r="A216" s="417"/>
      <c r="B216" s="508"/>
      <c r="C216" s="427"/>
      <c r="E216" s="369" t="s">
        <v>332</v>
      </c>
    </row>
    <row r="217" spans="1:5" ht="17" thickBot="1" x14ac:dyDescent="0.25">
      <c r="A217" s="418"/>
      <c r="B217" s="509"/>
      <c r="C217" s="434"/>
      <c r="E217" s="370"/>
    </row>
    <row r="218" spans="1:5" ht="15.75" customHeight="1" thickTop="1" x14ac:dyDescent="0.2">
      <c r="A218" s="416" t="s">
        <v>512</v>
      </c>
      <c r="B218" s="482" t="s">
        <v>346</v>
      </c>
      <c r="C218" s="426"/>
      <c r="E218" s="530" t="s">
        <v>332</v>
      </c>
    </row>
    <row r="219" spans="1:5" ht="15.75" customHeight="1" thickBot="1" x14ac:dyDescent="0.25">
      <c r="A219" s="417"/>
      <c r="B219" s="483"/>
      <c r="C219" s="427"/>
      <c r="E219" s="531"/>
    </row>
    <row r="220" spans="1:5" ht="15.75" customHeight="1" x14ac:dyDescent="0.2">
      <c r="A220" s="417"/>
      <c r="B220" s="483"/>
      <c r="C220" s="427"/>
      <c r="E220" s="412" t="s">
        <v>528</v>
      </c>
    </row>
    <row r="221" spans="1:5" ht="16" x14ac:dyDescent="0.2">
      <c r="A221" s="417"/>
      <c r="B221" s="466" t="s">
        <v>528</v>
      </c>
      <c r="C221" s="427"/>
      <c r="E221" s="413"/>
    </row>
    <row r="222" spans="1:5" ht="15.75" customHeight="1" x14ac:dyDescent="0.2">
      <c r="A222" s="417"/>
      <c r="B222" s="466"/>
      <c r="C222" s="427"/>
      <c r="E222" s="410" t="s">
        <v>528</v>
      </c>
    </row>
    <row r="223" spans="1:5" ht="17" thickBot="1" x14ac:dyDescent="0.25">
      <c r="A223" s="418"/>
      <c r="B223" s="471"/>
      <c r="C223" s="434"/>
      <c r="E223" s="411"/>
    </row>
    <row r="224" spans="1:5" ht="15.75" customHeight="1" thickTop="1" x14ac:dyDescent="0.2">
      <c r="A224" s="416" t="s">
        <v>513</v>
      </c>
      <c r="B224" s="465" t="s">
        <v>528</v>
      </c>
      <c r="C224" s="426"/>
      <c r="E224" s="526" t="s">
        <v>154</v>
      </c>
    </row>
    <row r="225" spans="1:5" ht="15.75" customHeight="1" x14ac:dyDescent="0.2">
      <c r="A225" s="417"/>
      <c r="B225" s="466"/>
      <c r="C225" s="427"/>
      <c r="E225" s="527"/>
    </row>
    <row r="226" spans="1:5" ht="35" thickBot="1" x14ac:dyDescent="0.25">
      <c r="A226" s="417"/>
      <c r="B226" s="466"/>
      <c r="C226" s="427"/>
      <c r="E226" s="355" t="s">
        <v>570</v>
      </c>
    </row>
    <row r="227" spans="1:5" ht="51" x14ac:dyDescent="0.2">
      <c r="A227" s="417"/>
      <c r="B227" s="465" t="s">
        <v>528</v>
      </c>
      <c r="C227" s="427"/>
      <c r="E227" s="352" t="s">
        <v>352</v>
      </c>
    </row>
    <row r="228" spans="1:5" ht="16" x14ac:dyDescent="0.2">
      <c r="A228" s="417"/>
      <c r="B228" s="466"/>
      <c r="C228" s="427"/>
      <c r="E228" s="528" t="s">
        <v>156</v>
      </c>
    </row>
    <row r="229" spans="1:5" ht="17" thickBot="1" x14ac:dyDescent="0.25">
      <c r="A229" s="418"/>
      <c r="B229" s="466"/>
      <c r="C229" s="434"/>
      <c r="E229" s="529"/>
    </row>
    <row r="230" spans="1:5" ht="15.75" customHeight="1" thickTop="1" x14ac:dyDescent="0.2">
      <c r="A230" s="416" t="s">
        <v>492</v>
      </c>
      <c r="B230" s="450"/>
      <c r="C230" s="426"/>
      <c r="E230" s="506"/>
    </row>
    <row r="231" spans="1:5" ht="15.75" customHeight="1" x14ac:dyDescent="0.2">
      <c r="A231" s="417"/>
      <c r="B231" s="451"/>
      <c r="C231" s="427"/>
      <c r="E231" s="507"/>
    </row>
    <row r="232" spans="1:5" ht="16" x14ac:dyDescent="0.2">
      <c r="A232" s="417"/>
      <c r="B232" s="451"/>
      <c r="C232" s="427"/>
      <c r="E232" s="317"/>
    </row>
    <row r="233" spans="1:5" ht="16" x14ac:dyDescent="0.2">
      <c r="A233" s="417"/>
      <c r="B233" s="451"/>
      <c r="C233" s="427"/>
      <c r="E233" s="317"/>
    </row>
    <row r="234" spans="1:5" ht="16" x14ac:dyDescent="0.2">
      <c r="A234" s="417"/>
      <c r="B234" s="451"/>
      <c r="C234" s="427"/>
      <c r="E234" s="500"/>
    </row>
    <row r="235" spans="1:5" ht="17" thickBot="1" x14ac:dyDescent="0.25">
      <c r="A235" s="418"/>
      <c r="B235" s="460"/>
      <c r="C235" s="434"/>
      <c r="E235" s="501"/>
    </row>
    <row r="236" spans="1:5" ht="15.75" customHeight="1" thickTop="1" x14ac:dyDescent="0.2">
      <c r="A236" s="416" t="s">
        <v>440</v>
      </c>
      <c r="B236" s="497" t="s">
        <v>316</v>
      </c>
      <c r="C236" s="426"/>
      <c r="E236" s="369" t="s">
        <v>157</v>
      </c>
    </row>
    <row r="237" spans="1:5" ht="15.75" customHeight="1" x14ac:dyDescent="0.2">
      <c r="A237" s="417"/>
      <c r="B237" s="498"/>
      <c r="C237" s="427"/>
      <c r="E237" s="370"/>
    </row>
    <row r="238" spans="1:5" ht="38" customHeight="1" x14ac:dyDescent="0.2">
      <c r="A238" s="417"/>
      <c r="B238" s="498"/>
      <c r="C238" s="427"/>
      <c r="E238" s="353" t="s">
        <v>357</v>
      </c>
    </row>
    <row r="239" spans="1:5" ht="34" x14ac:dyDescent="0.2">
      <c r="A239" s="417"/>
      <c r="B239" s="498" t="s">
        <v>132</v>
      </c>
      <c r="C239" s="427"/>
      <c r="E239" s="354" t="s">
        <v>359</v>
      </c>
    </row>
    <row r="240" spans="1:5" ht="34" x14ac:dyDescent="0.2">
      <c r="A240" s="417"/>
      <c r="B240" s="498"/>
      <c r="C240" s="427"/>
      <c r="E240" s="363" t="s">
        <v>359</v>
      </c>
    </row>
    <row r="241" spans="1:5" ht="17" thickBot="1" x14ac:dyDescent="0.25">
      <c r="A241" s="418"/>
      <c r="B241" s="499"/>
      <c r="C241" s="434"/>
      <c r="E241" s="364"/>
    </row>
    <row r="242" spans="1:5" ht="15.75" customHeight="1" thickTop="1" x14ac:dyDescent="0.2">
      <c r="A242" s="416" t="s">
        <v>448</v>
      </c>
      <c r="B242" s="496" t="s">
        <v>320</v>
      </c>
      <c r="C242" s="426"/>
      <c r="E242" s="367" t="s">
        <v>158</v>
      </c>
    </row>
    <row r="243" spans="1:5" ht="16" customHeight="1" x14ac:dyDescent="0.2">
      <c r="A243" s="417"/>
      <c r="B243" s="490"/>
      <c r="C243" s="427"/>
      <c r="E243" s="368"/>
    </row>
    <row r="244" spans="1:5" ht="17" x14ac:dyDescent="0.2">
      <c r="A244" s="417"/>
      <c r="B244" s="490"/>
      <c r="C244" s="427"/>
      <c r="E244" s="363" t="s">
        <v>158</v>
      </c>
    </row>
    <row r="245" spans="1:5" ht="17" thickBot="1" x14ac:dyDescent="0.25">
      <c r="A245" s="417"/>
      <c r="B245" s="490" t="s">
        <v>133</v>
      </c>
      <c r="C245" s="427"/>
      <c r="E245" s="364"/>
    </row>
    <row r="246" spans="1:5" ht="15.75" customHeight="1" x14ac:dyDescent="0.2">
      <c r="A246" s="417"/>
      <c r="B246" s="490"/>
      <c r="C246" s="427"/>
      <c r="E246" s="367" t="s">
        <v>571</v>
      </c>
    </row>
    <row r="247" spans="1:5" ht="17" thickBot="1" x14ac:dyDescent="0.25">
      <c r="A247" s="418"/>
      <c r="B247" s="491"/>
      <c r="C247" s="434"/>
      <c r="E247" s="368"/>
    </row>
    <row r="248" spans="1:5" ht="16" customHeight="1" thickTop="1" x14ac:dyDescent="0.2">
      <c r="A248" s="416" t="s">
        <v>456</v>
      </c>
      <c r="B248" s="496" t="s">
        <v>323</v>
      </c>
      <c r="C248" s="426"/>
      <c r="E248" s="365" t="s">
        <v>550</v>
      </c>
    </row>
    <row r="249" spans="1:5" ht="15.75" customHeight="1" x14ac:dyDescent="0.2">
      <c r="A249" s="417"/>
      <c r="B249" s="490"/>
      <c r="C249" s="427"/>
      <c r="E249" s="366"/>
    </row>
    <row r="250" spans="1:5" ht="15.75" customHeight="1" x14ac:dyDescent="0.2">
      <c r="A250" s="417"/>
      <c r="B250" s="490"/>
      <c r="C250" s="427"/>
      <c r="E250" s="326" t="s">
        <v>550</v>
      </c>
    </row>
    <row r="251" spans="1:5" ht="51" x14ac:dyDescent="0.2">
      <c r="A251" s="417"/>
      <c r="B251" s="490" t="s">
        <v>142</v>
      </c>
      <c r="C251" s="427"/>
      <c r="E251" s="354" t="s">
        <v>572</v>
      </c>
    </row>
    <row r="252" spans="1:5" ht="15.75" customHeight="1" x14ac:dyDescent="0.2">
      <c r="A252" s="417"/>
      <c r="B252" s="490"/>
      <c r="C252" s="427"/>
      <c r="E252" s="363" t="s">
        <v>572</v>
      </c>
    </row>
    <row r="253" spans="1:5" ht="17" thickBot="1" x14ac:dyDescent="0.25">
      <c r="A253" s="418"/>
      <c r="B253" s="491"/>
      <c r="C253" s="434"/>
      <c r="E253" s="364"/>
    </row>
    <row r="254" spans="1:5" ht="15.75" customHeight="1" thickTop="1" x14ac:dyDescent="0.2">
      <c r="A254" s="416" t="s">
        <v>463</v>
      </c>
      <c r="B254" s="492" t="s">
        <v>550</v>
      </c>
      <c r="C254" s="426"/>
      <c r="E254" s="532" t="s">
        <v>560</v>
      </c>
    </row>
    <row r="255" spans="1:5" ht="15.75" customHeight="1" thickBot="1" x14ac:dyDescent="0.25">
      <c r="A255" s="417"/>
      <c r="B255" s="493"/>
      <c r="C255" s="427"/>
      <c r="E255" s="533"/>
    </row>
    <row r="256" spans="1:5" ht="16" x14ac:dyDescent="0.2">
      <c r="A256" s="417"/>
      <c r="B256" s="493"/>
      <c r="C256" s="427"/>
      <c r="E256" s="492" t="s">
        <v>560</v>
      </c>
    </row>
    <row r="257" spans="1:5" ht="16" x14ac:dyDescent="0.2">
      <c r="A257" s="417"/>
      <c r="B257" s="494" t="s">
        <v>550</v>
      </c>
      <c r="C257" s="427"/>
      <c r="E257" s="493"/>
    </row>
    <row r="258" spans="1:5" ht="15.75" customHeight="1" x14ac:dyDescent="0.2">
      <c r="A258" s="417"/>
      <c r="B258" s="494"/>
      <c r="C258" s="427"/>
      <c r="E258" s="493"/>
    </row>
    <row r="259" spans="1:5" ht="47" customHeight="1" thickBot="1" x14ac:dyDescent="0.25">
      <c r="A259" s="418"/>
      <c r="B259" s="495"/>
      <c r="C259" s="434"/>
      <c r="E259" s="358" t="s">
        <v>560</v>
      </c>
    </row>
    <row r="260" spans="1:5" ht="15.75" customHeight="1" thickTop="1" x14ac:dyDescent="0.2">
      <c r="A260" s="416" t="s">
        <v>514</v>
      </c>
      <c r="B260" s="465" t="s">
        <v>560</v>
      </c>
      <c r="C260" s="426"/>
      <c r="E260" s="358" t="s">
        <v>560</v>
      </c>
    </row>
    <row r="261" spans="1:5" ht="17" x14ac:dyDescent="0.2">
      <c r="A261" s="417"/>
      <c r="B261" s="466"/>
      <c r="C261" s="427"/>
      <c r="E261" s="358" t="s">
        <v>560</v>
      </c>
    </row>
    <row r="262" spans="1:5" ht="17" x14ac:dyDescent="0.2">
      <c r="A262" s="417"/>
      <c r="B262" s="466"/>
      <c r="C262" s="427"/>
      <c r="E262" s="358" t="s">
        <v>560</v>
      </c>
    </row>
    <row r="263" spans="1:5" ht="17" x14ac:dyDescent="0.2">
      <c r="A263" s="417"/>
      <c r="B263" s="466" t="s">
        <v>560</v>
      </c>
      <c r="C263" s="427"/>
      <c r="E263" s="358" t="s">
        <v>560</v>
      </c>
    </row>
    <row r="264" spans="1:5" ht="17" x14ac:dyDescent="0.2">
      <c r="A264" s="417"/>
      <c r="B264" s="466"/>
      <c r="C264" s="427"/>
      <c r="E264" s="358" t="s">
        <v>560</v>
      </c>
    </row>
    <row r="265" spans="1:5" ht="18" thickBot="1" x14ac:dyDescent="0.25">
      <c r="A265" s="418"/>
      <c r="B265" s="471"/>
      <c r="C265" s="434"/>
      <c r="E265" s="358" t="s">
        <v>560</v>
      </c>
    </row>
    <row r="266" spans="1:5" ht="51" customHeight="1" thickTop="1" thickBot="1" x14ac:dyDescent="0.25">
      <c r="A266" s="284" t="s">
        <v>573</v>
      </c>
    </row>
    <row r="267" spans="1:5" ht="17" thickTop="1" x14ac:dyDescent="0.2">
      <c r="A267" s="416" t="s">
        <v>515</v>
      </c>
      <c r="B267" s="489"/>
      <c r="C267" s="426"/>
    </row>
    <row r="268" spans="1:5" ht="16" x14ac:dyDescent="0.2">
      <c r="A268" s="417"/>
      <c r="B268" s="487"/>
      <c r="C268" s="427"/>
    </row>
    <row r="269" spans="1:5" ht="16" x14ac:dyDescent="0.2">
      <c r="A269" s="417"/>
      <c r="B269" s="487"/>
      <c r="C269" s="427"/>
    </row>
    <row r="270" spans="1:5" ht="16" x14ac:dyDescent="0.2">
      <c r="A270" s="417"/>
      <c r="B270" s="487"/>
      <c r="C270" s="427"/>
    </row>
    <row r="271" spans="1:5" ht="16" x14ac:dyDescent="0.2">
      <c r="A271" s="417"/>
      <c r="B271" s="487"/>
      <c r="C271" s="427"/>
    </row>
    <row r="272" spans="1:5" ht="17" thickBot="1" x14ac:dyDescent="0.25">
      <c r="A272" s="418"/>
      <c r="B272" s="488"/>
      <c r="C272" s="434"/>
    </row>
    <row r="273" spans="1:3" ht="17" thickTop="1" x14ac:dyDescent="0.2">
      <c r="A273" s="416" t="s">
        <v>516</v>
      </c>
      <c r="B273" s="489"/>
      <c r="C273" s="426"/>
    </row>
    <row r="274" spans="1:3" ht="16" x14ac:dyDescent="0.2">
      <c r="A274" s="417"/>
      <c r="B274" s="487"/>
      <c r="C274" s="427"/>
    </row>
    <row r="275" spans="1:3" ht="16" x14ac:dyDescent="0.2">
      <c r="A275" s="417"/>
      <c r="B275" s="487"/>
      <c r="C275" s="427"/>
    </row>
    <row r="276" spans="1:3" ht="16" x14ac:dyDescent="0.2">
      <c r="A276" s="417"/>
      <c r="B276" s="487"/>
      <c r="C276" s="427"/>
    </row>
    <row r="277" spans="1:3" ht="16" x14ac:dyDescent="0.2">
      <c r="A277" s="417"/>
      <c r="B277" s="487"/>
      <c r="C277" s="427"/>
    </row>
    <row r="278" spans="1:3" ht="15.75" customHeight="1" thickBot="1" x14ac:dyDescent="0.25">
      <c r="A278" s="417"/>
      <c r="B278" s="488"/>
      <c r="C278" s="434"/>
    </row>
    <row r="279" spans="1:3" ht="17" thickTop="1" x14ac:dyDescent="0.2">
      <c r="A279" s="387"/>
    </row>
    <row r="280" spans="1:3" ht="15.75" customHeight="1" x14ac:dyDescent="0.2">
      <c r="A280" s="28"/>
    </row>
    <row r="281" spans="1:3" ht="16" x14ac:dyDescent="0.2">
      <c r="A281" s="28"/>
    </row>
    <row r="282" spans="1:3" ht="16" x14ac:dyDescent="0.2">
      <c r="A282" s="28"/>
    </row>
    <row r="283" spans="1:3" ht="16" x14ac:dyDescent="0.2">
      <c r="A283" s="28"/>
    </row>
    <row r="284" spans="1:3" ht="16" x14ac:dyDescent="0.2">
      <c r="A284" s="28"/>
    </row>
    <row r="285" spans="1:3" ht="16" x14ac:dyDescent="0.2">
      <c r="A285" s="28"/>
    </row>
    <row r="286" spans="1:3" ht="16" x14ac:dyDescent="0.2">
      <c r="A286" s="28"/>
    </row>
    <row r="287" spans="1:3" ht="16" x14ac:dyDescent="0.2">
      <c r="A287" s="28"/>
    </row>
    <row r="288" spans="1:3" ht="16" x14ac:dyDescent="0.2">
      <c r="A288" s="28"/>
    </row>
    <row r="289" spans="1:1" ht="16" x14ac:dyDescent="0.2">
      <c r="A289" s="28"/>
    </row>
    <row r="290" spans="1:1" ht="16" x14ac:dyDescent="0.2">
      <c r="A290" s="28"/>
    </row>
    <row r="291" spans="1:1" ht="16" x14ac:dyDescent="0.2">
      <c r="A291" s="28"/>
    </row>
    <row r="292" spans="1:1" ht="16" x14ac:dyDescent="0.2">
      <c r="A292" s="28"/>
    </row>
    <row r="293" spans="1:1" ht="16" x14ac:dyDescent="0.2">
      <c r="A293" s="28"/>
    </row>
    <row r="294" spans="1:1" ht="16" x14ac:dyDescent="0.2">
      <c r="A294" s="28"/>
    </row>
    <row r="295" spans="1:1" ht="16" x14ac:dyDescent="0.2">
      <c r="A295" s="28"/>
    </row>
    <row r="296" spans="1:1" ht="16" x14ac:dyDescent="0.2">
      <c r="A296" s="28"/>
    </row>
    <row r="297" spans="1:1" ht="16" x14ac:dyDescent="0.2">
      <c r="A297" s="28"/>
    </row>
    <row r="298" spans="1:1" ht="16" x14ac:dyDescent="0.2">
      <c r="A298" s="28"/>
    </row>
    <row r="299" spans="1:1" ht="16" x14ac:dyDescent="0.2">
      <c r="A299" s="28"/>
    </row>
    <row r="300" spans="1:1" ht="16" x14ac:dyDescent="0.2">
      <c r="A300" s="28"/>
    </row>
    <row r="301" spans="1:1" ht="16" x14ac:dyDescent="0.2">
      <c r="A301" s="28"/>
    </row>
    <row r="302" spans="1:1" ht="16" x14ac:dyDescent="0.2">
      <c r="A302" s="28"/>
    </row>
    <row r="303" spans="1:1" ht="16" x14ac:dyDescent="0.2">
      <c r="A303" s="28"/>
    </row>
    <row r="304" spans="1:1" ht="16" x14ac:dyDescent="0.2">
      <c r="A304" s="28"/>
    </row>
    <row r="305" spans="1:1" ht="16" x14ac:dyDescent="0.2">
      <c r="A305" s="28"/>
    </row>
    <row r="306" spans="1:1" ht="16" x14ac:dyDescent="0.2">
      <c r="A306" s="28"/>
    </row>
    <row r="307" spans="1:1" ht="16" x14ac:dyDescent="0.2">
      <c r="A307" s="28"/>
    </row>
    <row r="308" spans="1:1" ht="16" x14ac:dyDescent="0.2">
      <c r="A308" s="28"/>
    </row>
  </sheetData>
  <sheetProtection algorithmName="SHA-512" hashValue="kF1RQ63nn43/jnLtCs6EwRSvylN8GW3vWxXY/rRLlMuYU+oqSnHWCCv0EHdDbs5vxeGS56MJFCnlWaUMK8Ke8A==" saltValue="EcLMERw8oIcxCeL/ZQPUQg==" spinCount="100000" sheet="1" objects="1" scenarios="1" selectLockedCells="1" selectUnlockedCells="1"/>
  <mergeCells count="285">
    <mergeCell ref="E256:E258"/>
    <mergeCell ref="E254:E255"/>
    <mergeCell ref="E204:E205"/>
    <mergeCell ref="E206:E207"/>
    <mergeCell ref="E194:E195"/>
    <mergeCell ref="E198:E199"/>
    <mergeCell ref="E182:E183"/>
    <mergeCell ref="E186:E187"/>
    <mergeCell ref="E188:E189"/>
    <mergeCell ref="E224:E225"/>
    <mergeCell ref="E228:E229"/>
    <mergeCell ref="E234:E235"/>
    <mergeCell ref="E218:E219"/>
    <mergeCell ref="E220:E221"/>
    <mergeCell ref="E222:E223"/>
    <mergeCell ref="E200:E201"/>
    <mergeCell ref="E132:E133"/>
    <mergeCell ref="E146:E147"/>
    <mergeCell ref="E150:E151"/>
    <mergeCell ref="E140:E141"/>
    <mergeCell ref="E176:E177"/>
    <mergeCell ref="E180:E181"/>
    <mergeCell ref="E178:E179"/>
    <mergeCell ref="E184:E185"/>
    <mergeCell ref="E162:E163"/>
    <mergeCell ref="E170:E171"/>
    <mergeCell ref="E168:E169"/>
    <mergeCell ref="E114:E115"/>
    <mergeCell ref="E118:E119"/>
    <mergeCell ref="E57:E58"/>
    <mergeCell ref="E61:E62"/>
    <mergeCell ref="E55:E56"/>
    <mergeCell ref="E69:E70"/>
    <mergeCell ref="E105:E106"/>
    <mergeCell ref="E109:E110"/>
    <mergeCell ref="E130:E131"/>
    <mergeCell ref="E99:E100"/>
    <mergeCell ref="E128:E129"/>
    <mergeCell ref="B233:B235"/>
    <mergeCell ref="C233:C235"/>
    <mergeCell ref="E29:E30"/>
    <mergeCell ref="E33:E34"/>
    <mergeCell ref="B209:B211"/>
    <mergeCell ref="C209:C211"/>
    <mergeCell ref="B212:B214"/>
    <mergeCell ref="C212:C214"/>
    <mergeCell ref="B197:B199"/>
    <mergeCell ref="C197:C199"/>
    <mergeCell ref="B200:B202"/>
    <mergeCell ref="C200:C202"/>
    <mergeCell ref="B203:B205"/>
    <mergeCell ref="C203:C205"/>
    <mergeCell ref="B188:B190"/>
    <mergeCell ref="C188:C190"/>
    <mergeCell ref="B191:B193"/>
    <mergeCell ref="C191:C193"/>
    <mergeCell ref="B194:B196"/>
    <mergeCell ref="C194:C196"/>
    <mergeCell ref="B179:B181"/>
    <mergeCell ref="C179:C181"/>
    <mergeCell ref="B182:B184"/>
    <mergeCell ref="C182:C184"/>
    <mergeCell ref="B236:B238"/>
    <mergeCell ref="C236:C238"/>
    <mergeCell ref="B239:B241"/>
    <mergeCell ref="C239:C241"/>
    <mergeCell ref="E103:E104"/>
    <mergeCell ref="E144:E145"/>
    <mergeCell ref="E174:E175"/>
    <mergeCell ref="E192:E193"/>
    <mergeCell ref="E166:E167"/>
    <mergeCell ref="E230:E231"/>
    <mergeCell ref="B224:B226"/>
    <mergeCell ref="C224:C226"/>
    <mergeCell ref="B227:B229"/>
    <mergeCell ref="C227:C229"/>
    <mergeCell ref="B230:B232"/>
    <mergeCell ref="C230:C232"/>
    <mergeCell ref="B215:B217"/>
    <mergeCell ref="C215:C217"/>
    <mergeCell ref="B218:B220"/>
    <mergeCell ref="C218:C220"/>
    <mergeCell ref="B221:B223"/>
    <mergeCell ref="C221:C223"/>
    <mergeCell ref="B206:B208"/>
    <mergeCell ref="C206:C208"/>
    <mergeCell ref="B251:B253"/>
    <mergeCell ref="C251:C253"/>
    <mergeCell ref="B254:B256"/>
    <mergeCell ref="C254:C256"/>
    <mergeCell ref="B257:B259"/>
    <mergeCell ref="C257:C259"/>
    <mergeCell ref="B242:B244"/>
    <mergeCell ref="C242:C244"/>
    <mergeCell ref="B245:B247"/>
    <mergeCell ref="C245:C247"/>
    <mergeCell ref="B248:B250"/>
    <mergeCell ref="C248:C250"/>
    <mergeCell ref="B270:B272"/>
    <mergeCell ref="C270:C272"/>
    <mergeCell ref="B273:B275"/>
    <mergeCell ref="C273:C275"/>
    <mergeCell ref="B276:B278"/>
    <mergeCell ref="C276:C278"/>
    <mergeCell ref="B260:B262"/>
    <mergeCell ref="C260:C262"/>
    <mergeCell ref="B263:B265"/>
    <mergeCell ref="C263:C265"/>
    <mergeCell ref="B267:B269"/>
    <mergeCell ref="C267:C269"/>
    <mergeCell ref="B185:B187"/>
    <mergeCell ref="C185:C187"/>
    <mergeCell ref="B170:B172"/>
    <mergeCell ref="C170:C172"/>
    <mergeCell ref="B173:B175"/>
    <mergeCell ref="C173:C175"/>
    <mergeCell ref="B176:B178"/>
    <mergeCell ref="C176:C178"/>
    <mergeCell ref="B161:B163"/>
    <mergeCell ref="C161:C163"/>
    <mergeCell ref="B164:B166"/>
    <mergeCell ref="C164:C166"/>
    <mergeCell ref="B167:B169"/>
    <mergeCell ref="C167:C169"/>
    <mergeCell ref="B152:B154"/>
    <mergeCell ref="C152:C154"/>
    <mergeCell ref="B155:B157"/>
    <mergeCell ref="C155:C157"/>
    <mergeCell ref="B158:B160"/>
    <mergeCell ref="C158:C160"/>
    <mergeCell ref="B143:B145"/>
    <mergeCell ref="C143:C145"/>
    <mergeCell ref="B146:B148"/>
    <mergeCell ref="C146:C148"/>
    <mergeCell ref="B149:B151"/>
    <mergeCell ref="C149:C151"/>
    <mergeCell ref="B134:B136"/>
    <mergeCell ref="C134:C136"/>
    <mergeCell ref="B137:B139"/>
    <mergeCell ref="C137:C139"/>
    <mergeCell ref="B140:B142"/>
    <mergeCell ref="C140:C142"/>
    <mergeCell ref="B125:B127"/>
    <mergeCell ref="C125:C127"/>
    <mergeCell ref="B128:B130"/>
    <mergeCell ref="B131:B133"/>
    <mergeCell ref="B117:B118"/>
    <mergeCell ref="C117:C118"/>
    <mergeCell ref="B119:B121"/>
    <mergeCell ref="C119:C121"/>
    <mergeCell ref="B122:B124"/>
    <mergeCell ref="C122:C124"/>
    <mergeCell ref="B108:B110"/>
    <mergeCell ref="C108:C110"/>
    <mergeCell ref="B111:B113"/>
    <mergeCell ref="C111:C113"/>
    <mergeCell ref="B114:B116"/>
    <mergeCell ref="C114:C116"/>
    <mergeCell ref="B99:B101"/>
    <mergeCell ref="C99:C101"/>
    <mergeCell ref="B102:B104"/>
    <mergeCell ref="C102:C104"/>
    <mergeCell ref="B105:B107"/>
    <mergeCell ref="C105:C107"/>
    <mergeCell ref="B90:B92"/>
    <mergeCell ref="C90:C92"/>
    <mergeCell ref="B93:B95"/>
    <mergeCell ref="C93:C95"/>
    <mergeCell ref="B96:B98"/>
    <mergeCell ref="C96:C98"/>
    <mergeCell ref="B81:B83"/>
    <mergeCell ref="C81:C83"/>
    <mergeCell ref="B84:B86"/>
    <mergeCell ref="C84:C86"/>
    <mergeCell ref="B87:B89"/>
    <mergeCell ref="C87:C89"/>
    <mergeCell ref="B72:B74"/>
    <mergeCell ref="C72:C74"/>
    <mergeCell ref="B75:B77"/>
    <mergeCell ref="C75:C77"/>
    <mergeCell ref="B78:B80"/>
    <mergeCell ref="C78:C80"/>
    <mergeCell ref="B63:B65"/>
    <mergeCell ref="C63:C65"/>
    <mergeCell ref="B66:B68"/>
    <mergeCell ref="C66:C68"/>
    <mergeCell ref="B69:B71"/>
    <mergeCell ref="C69:C71"/>
    <mergeCell ref="B54:B56"/>
    <mergeCell ref="C54:C56"/>
    <mergeCell ref="B57:B59"/>
    <mergeCell ref="C57:C59"/>
    <mergeCell ref="B60:B62"/>
    <mergeCell ref="C60:C62"/>
    <mergeCell ref="B45:B47"/>
    <mergeCell ref="C45:C47"/>
    <mergeCell ref="B48:B50"/>
    <mergeCell ref="C48:C50"/>
    <mergeCell ref="B51:B53"/>
    <mergeCell ref="C51:C53"/>
    <mergeCell ref="B36:B38"/>
    <mergeCell ref="C36:C38"/>
    <mergeCell ref="B39:B41"/>
    <mergeCell ref="C39:C41"/>
    <mergeCell ref="B42:B44"/>
    <mergeCell ref="C42:C44"/>
    <mergeCell ref="B18:B20"/>
    <mergeCell ref="C18:C20"/>
    <mergeCell ref="B21:B23"/>
    <mergeCell ref="C21:C23"/>
    <mergeCell ref="B24:B26"/>
    <mergeCell ref="E7:E8"/>
    <mergeCell ref="E21:E22"/>
    <mergeCell ref="E25:E26"/>
    <mergeCell ref="E13:E14"/>
    <mergeCell ref="E15:E16"/>
    <mergeCell ref="E18:E19"/>
    <mergeCell ref="E3:E4"/>
    <mergeCell ref="B9:B11"/>
    <mergeCell ref="C9:C11"/>
    <mergeCell ref="E9:E10"/>
    <mergeCell ref="A273:A278"/>
    <mergeCell ref="B6:B8"/>
    <mergeCell ref="B3:B5"/>
    <mergeCell ref="C3:C5"/>
    <mergeCell ref="C6:C8"/>
    <mergeCell ref="B12:B14"/>
    <mergeCell ref="C12:C14"/>
    <mergeCell ref="B15:B17"/>
    <mergeCell ref="A254:A259"/>
    <mergeCell ref="A260:A265"/>
    <mergeCell ref="A267:A272"/>
    <mergeCell ref="A236:A241"/>
    <mergeCell ref="A242:A247"/>
    <mergeCell ref="A248:A253"/>
    <mergeCell ref="A218:A223"/>
    <mergeCell ref="A224:A229"/>
    <mergeCell ref="A230:A235"/>
    <mergeCell ref="C15:C17"/>
    <mergeCell ref="B33:B35"/>
    <mergeCell ref="C33:C35"/>
    <mergeCell ref="A164:A169"/>
    <mergeCell ref="A170:A175"/>
    <mergeCell ref="A176:A181"/>
    <mergeCell ref="A146:A151"/>
    <mergeCell ref="A152:A157"/>
    <mergeCell ref="A158:A163"/>
    <mergeCell ref="A200:A205"/>
    <mergeCell ref="A206:A211"/>
    <mergeCell ref="A212:A217"/>
    <mergeCell ref="A182:A187"/>
    <mergeCell ref="A188:A193"/>
    <mergeCell ref="A194:A199"/>
    <mergeCell ref="A93:A98"/>
    <mergeCell ref="A99:A104"/>
    <mergeCell ref="A105:A110"/>
    <mergeCell ref="A75:A80"/>
    <mergeCell ref="A81:A86"/>
    <mergeCell ref="A87:A92"/>
    <mergeCell ref="A128:A133"/>
    <mergeCell ref="A134:A139"/>
    <mergeCell ref="A140:A145"/>
    <mergeCell ref="A111:A116"/>
    <mergeCell ref="A117:A121"/>
    <mergeCell ref="A122:A127"/>
    <mergeCell ref="A3:A8"/>
    <mergeCell ref="A9:A14"/>
    <mergeCell ref="A15:A20"/>
    <mergeCell ref="A57:A62"/>
    <mergeCell ref="A63:A68"/>
    <mergeCell ref="A69:A74"/>
    <mergeCell ref="A39:A44"/>
    <mergeCell ref="A45:A50"/>
    <mergeCell ref="A51:A56"/>
    <mergeCell ref="C24:C26"/>
    <mergeCell ref="C27:C29"/>
    <mergeCell ref="C30:C32"/>
    <mergeCell ref="E31:E32"/>
    <mergeCell ref="E27:E28"/>
    <mergeCell ref="E35:E36"/>
    <mergeCell ref="A21:A26"/>
    <mergeCell ref="A27:A32"/>
    <mergeCell ref="A33:A38"/>
    <mergeCell ref="B27:B29"/>
    <mergeCell ref="B30:B32"/>
  </mergeCells>
  <hyperlinks>
    <hyperlink ref="E17" r:id="rId1" display="applewebdata://5602A7B9-380D-445E-BBDF-9B37EEBC14D8/:f:/s/CurriculumPlanning-Science/Er1kqY_2QfFLvpusSuqroAQBs4miZmlNdHS7MSY7-KPdww?e=nNTi9N" xr:uid="{FE8CB8C3-5279-4B81-8478-17E45D3B8363}"/>
    <hyperlink ref="E6" r:id="rId2" xr:uid="{0964FA6D-56CE-45B7-A175-0520C9A83516}"/>
    <hyperlink ref="E11" r:id="rId3" display="applewebdata://D4F9E262-1B90-4A12-B177-388187C21638/:f:/s/CurriculumPlanning-Science/EunDyljmVBFGu75l67r5UnIBbvI31Tayj49L42_-_sd3iQ?e=nc8qba" xr:uid="{4B108345-2598-4EFF-9F1C-5285A4864527}"/>
    <hyperlink ref="E12" r:id="rId4" display="applewebdata://D4F9E262-1B90-4A12-B177-388187C21638/:f:/s/CurriculumPlanning-Science/Eg3Y7YZUHDBOh2UNR6BMdHgBbsdbR-8F56RyHV1Zy4ZP6w?e=KBV509" xr:uid="{A128ABAB-314A-4D50-A666-51B2DA90094C}"/>
    <hyperlink ref="E23" r:id="rId5" display="applewebdata://70CA3DE8-C10C-4F80-918B-0BA2048E8612/:f:/s/CurriculumPlanning-Science/Ei0XSzS0MgFLuIOWhKtYCNMBCA5ZbNdT2LcSEEt2mzq_qA?e=DZ16Zq" xr:uid="{81A261B5-D85B-481C-A0F4-CFA2502FE300}"/>
    <hyperlink ref="E63" r:id="rId6" display="applewebdata://1432180D-7241-46EB-A9E2-63D697EC2D74/:f:/s/CurriculumPlanning-Science/EuRo-4ZJ0GJHg6Wt_UVbPWcBeL-jbypXvj7hcfqH8AaG9A?e=y8ptNS" xr:uid="{560DFEC7-5855-47E7-9709-4150132CE53E}"/>
    <hyperlink ref="E77" r:id="rId7" xr:uid="{A1D9BA27-3760-4FD6-B629-348E9C947850}"/>
    <hyperlink ref="E111" r:id="rId8" display="Haloalkanes and Ozone" xr:uid="{17A3772E-6063-4A85-9F86-37E2A4185DBA}"/>
    <hyperlink ref="E116" r:id="rId9" xr:uid="{B1B3753F-F881-4FAA-B1D2-433D8B232855}"/>
    <hyperlink ref="E126" r:id="rId10" display="  Infrared Spectroscopy II" xr:uid="{FE78DBA7-40FD-42B5-8147-B25579167A48}"/>
    <hyperlink ref="E142" r:id="rId11" xr:uid="{CE52942E-AFBE-45D2-ADAD-BCEFDD90508E}"/>
    <hyperlink ref="E143" r:id="rId12" xr:uid="{A51155B5-7E47-4C67-82FE-EDF80C111273}"/>
    <hyperlink ref="E117" r:id="rId13" xr:uid="{58873FC4-D00D-4959-8B9F-E9AA286C1E17}"/>
  </hyperlinks>
  <pageMargins left="0.7" right="0.7" top="0.75" bottom="0.75" header="0.3" footer="0.3"/>
  <pageSetup paperSize="9" orientation="portrait" r:id="rId1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F2B0CE-FBDB-314B-B0F7-7335C62AAFDA}">
  <dimension ref="A1:E304"/>
  <sheetViews>
    <sheetView topLeftCell="A63" workbookViewId="0">
      <selection activeCell="H71" sqref="H71"/>
    </sheetView>
  </sheetViews>
  <sheetFormatPr baseColWidth="10" defaultColWidth="11" defaultRowHeight="16" x14ac:dyDescent="0.2"/>
  <cols>
    <col min="1" max="1" width="16" style="537" customWidth="1"/>
    <col min="2" max="2" width="3.1640625" customWidth="1"/>
    <col min="3" max="3" width="58.33203125" customWidth="1"/>
    <col min="4" max="4" width="3.6640625" customWidth="1"/>
    <col min="5" max="5" width="50.6640625" customWidth="1"/>
  </cols>
  <sheetData>
    <row r="1" spans="1:5" ht="17" thickBot="1" x14ac:dyDescent="0.25"/>
    <row r="2" spans="1:5" ht="18" thickTop="1" thickBot="1" x14ac:dyDescent="0.25">
      <c r="A2" s="537" t="s">
        <v>574</v>
      </c>
      <c r="B2" t="s">
        <v>575</v>
      </c>
      <c r="C2" s="287" t="s">
        <v>177</v>
      </c>
      <c r="D2" s="309" t="s">
        <v>575</v>
      </c>
      <c r="E2" s="288" t="s">
        <v>177</v>
      </c>
    </row>
    <row r="3" spans="1:5" ht="58.5" customHeight="1" thickTop="1" thickBot="1" x14ac:dyDescent="0.25">
      <c r="A3" s="535" t="s">
        <v>519</v>
      </c>
      <c r="B3">
        <v>1</v>
      </c>
      <c r="C3" s="304" t="str">
        <f>VLOOKUP(B3,'[1]ORG Lessons BZN'!$A$2:$B$173,2,FALSE)</f>
        <v>Y13 in from Thursday</v>
      </c>
      <c r="D3">
        <v>1</v>
      </c>
      <c r="E3" s="312" t="str">
        <f>VLOOKUP(D3,'[1]Phy Lessons BZN'!$A$2:$B$68,2,FALSE)</f>
        <v>Review Rates</v>
      </c>
    </row>
    <row r="4" spans="1:5" ht="58.5" customHeight="1" thickBot="1" x14ac:dyDescent="0.25">
      <c r="A4" s="536"/>
      <c r="B4">
        <v>2</v>
      </c>
      <c r="C4" s="304" t="str">
        <f>VLOOKUP(B4,'[1]ORG Lessons BZN'!$A$2:$B$173,2,FALSE)</f>
        <v>Y13 in from Thursday</v>
      </c>
      <c r="D4">
        <f>D3+1</f>
        <v>2</v>
      </c>
      <c r="E4" s="312" t="str">
        <f>VLOOKUP(D4,'[1]Phy Lessons BZN'!$A$2:$B$68,2,FALSE)</f>
        <v>Review Equilibria Kc, Kp</v>
      </c>
    </row>
    <row r="5" spans="1:5" ht="58.5" customHeight="1" thickBot="1" x14ac:dyDescent="0.25">
      <c r="A5" s="536"/>
      <c r="B5">
        <v>3</v>
      </c>
      <c r="C5" s="304" t="str">
        <f>VLOOKUP(B5,'[1]ORG Lessons BZN'!$A$2:$B$173,2,FALSE)</f>
        <v>Y13 in from Thursday</v>
      </c>
      <c r="E5" s="291"/>
    </row>
    <row r="6" spans="1:5" ht="58.5" customHeight="1" x14ac:dyDescent="0.2">
      <c r="A6" s="536"/>
      <c r="B6">
        <v>4</v>
      </c>
      <c r="C6" s="304" t="str">
        <f>VLOOKUP(B6,'[1]ORG Lessons BZN'!$A$2:$B$173,2,FALSE)</f>
        <v>Y13 in from Thursday</v>
      </c>
      <c r="E6" s="293"/>
    </row>
    <row r="7" spans="1:5" ht="58.5" customHeight="1" x14ac:dyDescent="0.2">
      <c r="A7" s="536"/>
      <c r="C7" s="306"/>
      <c r="E7" s="293"/>
    </row>
    <row r="8" spans="1:5" ht="58.5" customHeight="1" thickBot="1" x14ac:dyDescent="0.25">
      <c r="A8" s="536"/>
      <c r="C8" s="307"/>
      <c r="E8" s="297"/>
    </row>
    <row r="9" spans="1:5" ht="59" customHeight="1" thickTop="1" x14ac:dyDescent="0.2">
      <c r="A9" s="416" t="s">
        <v>200</v>
      </c>
      <c r="B9">
        <v>5</v>
      </c>
      <c r="C9" s="333" t="str">
        <f>VLOOKUP(B9,'[1]ORG Lessons BZN'!$A$2:$B$173,2,FALSE)</f>
        <v>Review: Intro, exam questions in Benzene,  aromatic compds
(PAG missed redo, catch-up?)</v>
      </c>
      <c r="D9">
        <v>3</v>
      </c>
      <c r="E9" s="229" t="str">
        <f>VLOOKUP(D9,'[1]Phy Lessons BZN'!$A$2:$B$68,2,FALSE)</f>
        <v>Enthalpy</v>
      </c>
    </row>
    <row r="10" spans="1:5" ht="59" customHeight="1" x14ac:dyDescent="0.2">
      <c r="A10" s="417"/>
      <c r="B10">
        <v>6</v>
      </c>
      <c r="C10" s="333" t="str">
        <f>VLOOKUP(B10,'[1]ORG Lessons BZN'!$A$2:$B$173,2,FALSE)</f>
        <v>Review: exam questions in Electrophilic Substitution Reactions of Benzene,  Friedel-Crafts Alkylation and Acylation</v>
      </c>
      <c r="D10">
        <f t="shared" ref="D10:D64" si="0">D9+1</f>
        <v>4</v>
      </c>
      <c r="E10" s="229" t="str">
        <f>VLOOKUP(D10,'[1]Phy Lessons BZN'!$A$2:$B$68,2,FALSE)</f>
        <v>The Born- Haber Cylce I</v>
      </c>
    </row>
    <row r="11" spans="1:5" ht="59" customHeight="1" x14ac:dyDescent="0.2">
      <c r="A11" s="417"/>
      <c r="B11">
        <v>7</v>
      </c>
      <c r="C11" s="333" t="str">
        <f>VLOOKUP(B11,'[1]ORG Lessons BZN'!$A$2:$B$173,2,FALSE)</f>
        <v>Review: exam questions in Electrophilic Substitution Reactions of Benzene,  Friedel-Crafts Alkylation and Acylation</v>
      </c>
      <c r="E11" s="291"/>
    </row>
    <row r="12" spans="1:5" ht="59" customHeight="1" x14ac:dyDescent="0.2">
      <c r="A12" s="417"/>
      <c r="B12">
        <v>8</v>
      </c>
      <c r="C12" s="333" t="str">
        <f>VLOOKUP(B12,'[1]ORG Lessons BZN'!$A$2:$B$173,2,FALSE)</f>
        <v>Review: Exam questions in Properties of Phenols, Electrophilic substitution reactions of phenols</v>
      </c>
      <c r="E12" s="293"/>
    </row>
    <row r="13" spans="1:5" ht="59" customHeight="1" x14ac:dyDescent="0.2">
      <c r="A13" s="417"/>
      <c r="C13" s="305"/>
      <c r="E13" s="293"/>
    </row>
    <row r="14" spans="1:5" ht="59" customHeight="1" thickBot="1" x14ac:dyDescent="0.25">
      <c r="A14" s="418"/>
      <c r="C14" s="296"/>
      <c r="E14" s="297"/>
    </row>
    <row r="15" spans="1:5" ht="59" customHeight="1" thickTop="1" x14ac:dyDescent="0.2">
      <c r="A15" s="416" t="s">
        <v>493</v>
      </c>
      <c r="B15">
        <v>9</v>
      </c>
      <c r="C15" s="333" t="str">
        <f>VLOOKUP(B15,'[1]ORG Lessons BZN'!$A$2:$B$173,2,FALSE)</f>
        <v xml:space="preserve">Review: Exam questions in Directing groups, Carbonyl groups, Nucleophilic addition reactions of the Carbonyl groups
</v>
      </c>
      <c r="D15">
        <v>5</v>
      </c>
      <c r="E15" s="229" t="str">
        <f>VLOOKUP(D15,'[1]Phy Lessons BZN'!$A$2:$B$68,2,FALSE)</f>
        <v>The Born- Haber Cylce II</v>
      </c>
    </row>
    <row r="16" spans="1:5" ht="59" customHeight="1" x14ac:dyDescent="0.2">
      <c r="A16" s="417"/>
      <c r="B16">
        <v>10</v>
      </c>
      <c r="C16" s="333" t="str">
        <f>VLOOKUP(B16,'[1]ORG Lessons BZN'!$A$2:$B$173,2,FALSE)</f>
        <v>Lesson6:Review: Exam questions in Identification of Aldehydes and Ketones</v>
      </c>
      <c r="D16">
        <f t="shared" si="0"/>
        <v>6</v>
      </c>
      <c r="E16" s="229" t="str">
        <f>VLOOKUP(D16,'[1]Phy Lessons BZN'!$A$2:$B$68,2,FALSE)</f>
        <v>Enthalpy change of solution</v>
      </c>
    </row>
    <row r="17" spans="1:5" ht="59" customHeight="1" x14ac:dyDescent="0.2">
      <c r="A17" s="417"/>
      <c r="B17">
        <v>11</v>
      </c>
      <c r="C17" s="333" t="str">
        <f>VLOOKUP(B17,'[1]ORG Lessons BZN'!$A$2:$B$173,2,FALSE)</f>
        <v>Review: Practical Identification of Aldehydes and Ketones, oxidation, Tollens, 2.4 DNPH</v>
      </c>
      <c r="E17" s="291"/>
    </row>
    <row r="18" spans="1:5" ht="59" customHeight="1" x14ac:dyDescent="0.2">
      <c r="A18" s="417"/>
      <c r="B18">
        <v>12</v>
      </c>
      <c r="C18" s="333" t="str">
        <f>VLOOKUP(B18,'[1]ORG Lessons BZN'!$A$2:$B$173,2,FALSE)</f>
        <v>Review of synthesis of aspirin, experimental techniques</v>
      </c>
      <c r="E18" s="293"/>
    </row>
    <row r="19" spans="1:5" ht="59" customHeight="1" x14ac:dyDescent="0.2">
      <c r="A19" s="417"/>
      <c r="C19" s="295"/>
      <c r="E19" s="293"/>
    </row>
    <row r="20" spans="1:5" ht="59" customHeight="1" thickBot="1" x14ac:dyDescent="0.25">
      <c r="A20" s="418"/>
      <c r="C20" s="296"/>
      <c r="E20" s="297"/>
    </row>
    <row r="21" spans="1:5" ht="59" customHeight="1" thickTop="1" x14ac:dyDescent="0.2">
      <c r="A21" s="416" t="s">
        <v>217</v>
      </c>
      <c r="B21">
        <v>13</v>
      </c>
      <c r="C21" s="333" t="str">
        <f>VLOOKUP(B21,'[1]ORG Lessons BZN'!$A$2:$B$173,2,FALSE)</f>
        <v>Baseline test: To include all As topics</v>
      </c>
      <c r="D21">
        <v>7</v>
      </c>
      <c r="E21" s="229" t="str">
        <f>VLOOKUP(D21,'[1]Phy Lessons BZN'!$A$2:$B$68,2,FALSE)</f>
        <v>Practical: Enthalpy change of solution</v>
      </c>
    </row>
    <row r="22" spans="1:5" ht="59" customHeight="1" x14ac:dyDescent="0.2">
      <c r="A22" s="417"/>
      <c r="B22">
        <f>B21+1</f>
        <v>14</v>
      </c>
      <c r="C22" s="329" t="str">
        <f>VLOOKUP(B22,'[1]ORG Lessons BZN'!$A$2:$B$173,2,FALSE)</f>
        <v>Carboxylic Acids</v>
      </c>
      <c r="D22">
        <f t="shared" si="0"/>
        <v>8</v>
      </c>
      <c r="E22" s="229" t="str">
        <f>VLOOKUP(D22,'[1]Phy Lessons BZN'!$A$2:$B$68,2,FALSE)</f>
        <v>Factors affecting lattice enthalpy and hydration</v>
      </c>
    </row>
    <row r="23" spans="1:5" ht="59" customHeight="1" x14ac:dyDescent="0.2">
      <c r="A23" s="417"/>
      <c r="B23">
        <f t="shared" ref="B23:B24" si="1">B22+1</f>
        <v>15</v>
      </c>
      <c r="C23" s="329" t="str">
        <f>VLOOKUP(B22,'[1]ORG Lessons BZN'!$A$2:$B$173,2,FALSE)</f>
        <v>Carboxylic Acids</v>
      </c>
      <c r="E23" s="291"/>
    </row>
    <row r="24" spans="1:5" ht="59" customHeight="1" x14ac:dyDescent="0.2">
      <c r="A24" s="417"/>
      <c r="B24">
        <f t="shared" si="1"/>
        <v>16</v>
      </c>
      <c r="C24" s="329" t="str">
        <f>VLOOKUP(B23,'[1]ORG Lessons BZN'!$A$2:$B$173,2,FALSE)</f>
        <v>Possible Practical: Reactions of carboxylic acids</v>
      </c>
      <c r="E24" s="293"/>
    </row>
    <row r="25" spans="1:5" ht="59" customHeight="1" x14ac:dyDescent="0.2">
      <c r="A25" s="417"/>
      <c r="C25" s="295"/>
      <c r="E25" s="293"/>
    </row>
    <row r="26" spans="1:5" ht="59" customHeight="1" thickBot="1" x14ac:dyDescent="0.25">
      <c r="A26" s="418"/>
      <c r="C26" s="296"/>
      <c r="E26" s="297"/>
    </row>
    <row r="27" spans="1:5" ht="59" customHeight="1" thickTop="1" x14ac:dyDescent="0.2">
      <c r="A27" s="416" t="s">
        <v>225</v>
      </c>
      <c r="B27">
        <v>17</v>
      </c>
      <c r="C27" s="329" t="str">
        <f>VLOOKUP(B24,'[1]ORG Lessons BZN'!$A$2:$B$173,2,FALSE)</f>
        <v xml:space="preserve">Esterification </v>
      </c>
      <c r="D27">
        <v>9</v>
      </c>
      <c r="E27" s="338" t="str">
        <f>VLOOKUP(D27,'[1]Phy Lessons BZN'!$A$2:$B$68,2,FALSE)</f>
        <v>E Dirt Baseline</v>
      </c>
    </row>
    <row r="28" spans="1:5" ht="59" customHeight="1" x14ac:dyDescent="0.2">
      <c r="A28" s="417"/>
      <c r="B28">
        <f t="shared" ref="B28:B30" si="2">B27+1</f>
        <v>18</v>
      </c>
      <c r="C28" s="329" t="str">
        <f>VLOOKUP(B29,'[1]ORG Lessons BZN'!$A$2:$B$173,2,FALSE)</f>
        <v>Hydrolysis of Esters</v>
      </c>
      <c r="D28">
        <f t="shared" si="0"/>
        <v>10</v>
      </c>
      <c r="E28" s="229" t="str">
        <f>VLOOKUP(D28,'[1]Phy Lessons BZN'!$A$2:$B$68,2,FALSE)</f>
        <v>Factors affecting lattice enthalpy and hydration</v>
      </c>
    </row>
    <row r="29" spans="1:5" ht="59" customHeight="1" x14ac:dyDescent="0.2">
      <c r="A29" s="417"/>
      <c r="B29">
        <f t="shared" si="2"/>
        <v>19</v>
      </c>
      <c r="C29" s="329" t="str">
        <f>VLOOKUP(B30,'[1]ORG Lessons BZN'!$A$2:$B$173,2,FALSE)</f>
        <v>Acyl Chlorides and their Reactions</v>
      </c>
      <c r="E29" s="291"/>
    </row>
    <row r="30" spans="1:5" ht="59" customHeight="1" x14ac:dyDescent="0.2">
      <c r="A30" s="417"/>
      <c r="B30">
        <f t="shared" si="2"/>
        <v>20</v>
      </c>
      <c r="C30" s="359" t="s">
        <v>576</v>
      </c>
      <c r="E30" s="293"/>
    </row>
    <row r="31" spans="1:5" ht="59" customHeight="1" x14ac:dyDescent="0.2">
      <c r="A31" s="417"/>
      <c r="C31" s="295"/>
      <c r="E31" s="293"/>
    </row>
    <row r="32" spans="1:5" ht="59" customHeight="1" thickBot="1" x14ac:dyDescent="0.25">
      <c r="A32" s="418"/>
      <c r="C32" s="296"/>
      <c r="E32" s="297"/>
    </row>
    <row r="33" spans="1:5" ht="59" customHeight="1" thickTop="1" x14ac:dyDescent="0.2">
      <c r="A33" s="416" t="s">
        <v>235</v>
      </c>
      <c r="B33">
        <v>21</v>
      </c>
      <c r="C33" s="359" t="str">
        <f>VLOOKUP(B33,'[1]ORG Lessons BZN'!$A$2:$B$173,2,FALSE)</f>
        <v>SUMMATIVE: AROMATIC CHEMISTRY &amp; CARBONYLS</v>
      </c>
      <c r="D33">
        <v>11</v>
      </c>
      <c r="E33" s="229" t="str">
        <f>VLOOKUP(D33,'[1]Phy Lessons BZN'!$A$2:$B$68,2,FALSE)</f>
        <v>Entropy</v>
      </c>
    </row>
    <row r="34" spans="1:5" ht="59" customHeight="1" x14ac:dyDescent="0.2">
      <c r="A34" s="417"/>
      <c r="B34">
        <f t="shared" ref="B34:B36" si="3">B33+1</f>
        <v>22</v>
      </c>
      <c r="C34" s="329" t="str">
        <f>VLOOKUP(B34,'[1]ORG Lessons BZN'!$A$2:$B$173,2,FALSE)</f>
        <v>Amines</v>
      </c>
      <c r="D34">
        <f t="shared" si="0"/>
        <v>12</v>
      </c>
      <c r="E34" s="229" t="str">
        <f>VLOOKUP(D34,'[1]Phy Lessons BZN'!$A$2:$B$68,2,FALSE)</f>
        <v>Calculation of entropy change of a system</v>
      </c>
    </row>
    <row r="35" spans="1:5" ht="59" customHeight="1" x14ac:dyDescent="0.2">
      <c r="A35" s="417"/>
      <c r="B35">
        <f t="shared" si="3"/>
        <v>23</v>
      </c>
      <c r="C35" s="329" t="str">
        <f>VLOOKUP(B35,'[1]ORG Lessons BZN'!$A$2:$B$173,2,FALSE)</f>
        <v>Amino acids</v>
      </c>
      <c r="E35" s="291"/>
    </row>
    <row r="36" spans="1:5" ht="59" customHeight="1" x14ac:dyDescent="0.2">
      <c r="A36" s="417"/>
      <c r="B36">
        <f t="shared" si="3"/>
        <v>24</v>
      </c>
      <c r="C36" s="329" t="str">
        <f>VLOOKUP(B36,'[1]ORG Lessons BZN'!$A$2:$B$173,2,FALSE)</f>
        <v>Amides and Chirality</v>
      </c>
      <c r="E36" s="293"/>
    </row>
    <row r="37" spans="1:5" ht="59" customHeight="1" x14ac:dyDescent="0.2">
      <c r="A37" s="417"/>
      <c r="C37" s="295"/>
      <c r="E37" s="293"/>
    </row>
    <row r="38" spans="1:5" ht="59" customHeight="1" thickBot="1" x14ac:dyDescent="0.25">
      <c r="A38" s="418"/>
      <c r="C38" s="296"/>
      <c r="E38" s="297"/>
    </row>
    <row r="39" spans="1:5" ht="59" customHeight="1" thickTop="1" x14ac:dyDescent="0.2">
      <c r="A39" s="416" t="s">
        <v>243</v>
      </c>
      <c r="B39">
        <v>25</v>
      </c>
      <c r="C39" s="359" t="str">
        <f>VLOOKUP(B39,'[1]ORG Lessons BZN'!$A$2:$B$173,2,FALSE)</f>
        <v>EDIRT: AROMATIC CHEMISTRY &amp; CARBONYLS</v>
      </c>
      <c r="D39">
        <v>13</v>
      </c>
      <c r="E39" s="229" t="str">
        <f>VLOOKUP(D39,'[1]Phy Lessons BZN'!$A$2:$B$68,2,FALSE)</f>
        <v xml:space="preserve"> Calculation of Gibb's Free energy change</v>
      </c>
    </row>
    <row r="40" spans="1:5" ht="59" customHeight="1" x14ac:dyDescent="0.2">
      <c r="A40" s="417"/>
      <c r="B40">
        <f t="shared" ref="B40:B42" si="4">B39+1</f>
        <v>26</v>
      </c>
      <c r="C40" s="329" t="str">
        <f>VLOOKUP(B40,'[1]ORG Lessons BZN'!$A$2:$B$173,2,FALSE)</f>
        <v>Condensation polymers</v>
      </c>
      <c r="D40">
        <f t="shared" si="0"/>
        <v>14</v>
      </c>
      <c r="E40" s="229" t="str">
        <f>VLOOKUP(D40,'[1]Phy Lessons BZN'!$A$2:$B$68,2,FALSE)</f>
        <v xml:space="preserve">Revision with exam questions </v>
      </c>
    </row>
    <row r="41" spans="1:5" ht="59" customHeight="1" x14ac:dyDescent="0.2">
      <c r="A41" s="417"/>
      <c r="B41">
        <f t="shared" si="4"/>
        <v>27</v>
      </c>
      <c r="C41" s="329" t="str">
        <f>VLOOKUP(B41,'[1]ORG Lessons BZN'!$A$2:$B$173,2,FALSE)</f>
        <v>Polyesters</v>
      </c>
      <c r="E41" s="291"/>
    </row>
    <row r="42" spans="1:5" ht="59" customHeight="1" x14ac:dyDescent="0.2">
      <c r="A42" s="417"/>
      <c r="B42">
        <f t="shared" si="4"/>
        <v>28</v>
      </c>
      <c r="C42" s="329" t="str">
        <f>VLOOKUP(B42,'[1]ORG Lessons BZN'!$A$2:$B$173,2,FALSE)</f>
        <v>Polyamides</v>
      </c>
      <c r="E42" s="293"/>
    </row>
    <row r="43" spans="1:5" ht="59" customHeight="1" x14ac:dyDescent="0.2">
      <c r="A43" s="417"/>
      <c r="C43" s="295"/>
      <c r="E43" s="293"/>
    </row>
    <row r="44" spans="1:5" ht="59" customHeight="1" thickBot="1" x14ac:dyDescent="0.25">
      <c r="A44" s="418"/>
      <c r="C44" s="296"/>
      <c r="E44" s="297"/>
    </row>
    <row r="45" spans="1:5" ht="59" customHeight="1" thickTop="1" x14ac:dyDescent="0.2">
      <c r="A45" s="416" t="s">
        <v>494</v>
      </c>
      <c r="B45">
        <v>29</v>
      </c>
      <c r="C45" s="329" t="str">
        <f>VLOOKUP(B45,'[1]ORG Lessons BZN'!$A$2:$B$173,2,FALSE)</f>
        <v>Exam questions lesson/ Teacher assessment, of current topic</v>
      </c>
      <c r="D45">
        <v>15</v>
      </c>
      <c r="E45" s="359" t="str">
        <f>VLOOKUP(D45,'[1]Phy Lessons BZN'!$A$2:$B$68,2,FALSE)</f>
        <v>Assessment: Enthalpy &amp; Entropy</v>
      </c>
    </row>
    <row r="46" spans="1:5" ht="59" customHeight="1" x14ac:dyDescent="0.2">
      <c r="A46" s="417"/>
      <c r="B46">
        <f t="shared" ref="B46:B48" si="5">B45+1</f>
        <v>30</v>
      </c>
      <c r="C46" s="329" t="str">
        <f>VLOOKUP(B46,'[1]ORG Lessons BZN'!$A$2:$B$173,2,FALSE)</f>
        <v xml:space="preserve">Organic synthesis I </v>
      </c>
      <c r="D46">
        <f t="shared" si="0"/>
        <v>16</v>
      </c>
      <c r="E46" s="359" t="str">
        <f>VLOOKUP(D46,'[1]Phy Lessons BZN'!$A$2:$B$68,2,FALSE)</f>
        <v>Assessment: Enthalpy &amp; Entropy</v>
      </c>
    </row>
    <row r="47" spans="1:5" ht="59" customHeight="1" x14ac:dyDescent="0.2">
      <c r="A47" s="417"/>
      <c r="B47">
        <f t="shared" si="5"/>
        <v>31</v>
      </c>
      <c r="C47" s="329" t="str">
        <f>VLOOKUP(B47,'[1]ORG Lessons BZN'!$A$2:$B$173,2,FALSE)</f>
        <v xml:space="preserve">Organic synthesis I </v>
      </c>
      <c r="E47" s="291"/>
    </row>
    <row r="48" spans="1:5" ht="59" customHeight="1" x14ac:dyDescent="0.2">
      <c r="A48" s="417"/>
      <c r="B48">
        <f t="shared" si="5"/>
        <v>32</v>
      </c>
      <c r="C48" s="329" t="str">
        <f>VLOOKUP(B48,'[1]ORG Lessons BZN'!$A$2:$B$173,2,FALSE)</f>
        <v>Organic synthesis II</v>
      </c>
      <c r="E48" s="293"/>
    </row>
    <row r="49" spans="1:5" ht="59" customHeight="1" x14ac:dyDescent="0.2">
      <c r="A49" s="417"/>
      <c r="C49" s="295"/>
      <c r="E49" s="293"/>
    </row>
    <row r="50" spans="1:5" ht="59" customHeight="1" thickBot="1" x14ac:dyDescent="0.25">
      <c r="A50" s="418"/>
      <c r="C50" s="296"/>
      <c r="E50" s="297"/>
    </row>
    <row r="51" spans="1:5" ht="59" customHeight="1" thickTop="1" thickBot="1" x14ac:dyDescent="0.25">
      <c r="A51" s="416" t="s">
        <v>492</v>
      </c>
      <c r="C51" s="303" t="s">
        <v>577</v>
      </c>
      <c r="E51" s="303" t="s">
        <v>577</v>
      </c>
    </row>
    <row r="52" spans="1:5" ht="59" customHeight="1" thickBot="1" x14ac:dyDescent="0.25">
      <c r="A52" s="417"/>
      <c r="C52" s="303" t="s">
        <v>577</v>
      </c>
      <c r="E52" s="303" t="s">
        <v>577</v>
      </c>
    </row>
    <row r="53" spans="1:5" ht="59" customHeight="1" thickBot="1" x14ac:dyDescent="0.25">
      <c r="A53" s="417"/>
      <c r="C53" s="303" t="s">
        <v>577</v>
      </c>
      <c r="E53" s="303" t="s">
        <v>577</v>
      </c>
    </row>
    <row r="54" spans="1:5" ht="59" customHeight="1" thickBot="1" x14ac:dyDescent="0.25">
      <c r="A54" s="417"/>
      <c r="C54" s="303" t="s">
        <v>577</v>
      </c>
      <c r="E54" s="303" t="s">
        <v>577</v>
      </c>
    </row>
    <row r="55" spans="1:5" ht="59" customHeight="1" thickBot="1" x14ac:dyDescent="0.25">
      <c r="A55" s="417"/>
      <c r="C55" s="303" t="s">
        <v>577</v>
      </c>
      <c r="E55" s="303" t="s">
        <v>577</v>
      </c>
    </row>
    <row r="56" spans="1:5" ht="59" customHeight="1" thickBot="1" x14ac:dyDescent="0.25">
      <c r="A56" s="418"/>
      <c r="C56" s="303" t="s">
        <v>577</v>
      </c>
      <c r="E56" s="297" t="s">
        <v>577</v>
      </c>
    </row>
    <row r="57" spans="1:5" ht="59" customHeight="1" thickTop="1" x14ac:dyDescent="0.2">
      <c r="A57" s="416" t="s">
        <v>495</v>
      </c>
      <c r="C57" s="330" t="s">
        <v>578</v>
      </c>
      <c r="E57" s="282" t="s">
        <v>579</v>
      </c>
    </row>
    <row r="58" spans="1:5" ht="59" customHeight="1" x14ac:dyDescent="0.2">
      <c r="A58" s="417"/>
      <c r="C58" s="330" t="s">
        <v>578</v>
      </c>
      <c r="E58" s="282" t="s">
        <v>579</v>
      </c>
    </row>
    <row r="59" spans="1:5" ht="59" customHeight="1" x14ac:dyDescent="0.2">
      <c r="A59" s="417"/>
      <c r="C59" s="330" t="s">
        <v>578</v>
      </c>
      <c r="E59" s="292"/>
    </row>
    <row r="60" spans="1:5" ht="59" customHeight="1" x14ac:dyDescent="0.2">
      <c r="A60" s="417"/>
      <c r="C60" s="330" t="s">
        <v>578</v>
      </c>
      <c r="E60" s="294"/>
    </row>
    <row r="61" spans="1:5" ht="59" customHeight="1" x14ac:dyDescent="0.2">
      <c r="A61" s="417"/>
      <c r="C61" s="295"/>
      <c r="E61" s="294"/>
    </row>
    <row r="62" spans="1:5" ht="59" customHeight="1" thickBot="1" x14ac:dyDescent="0.25">
      <c r="A62" s="418"/>
      <c r="C62" s="296"/>
      <c r="E62" s="298"/>
    </row>
    <row r="63" spans="1:5" ht="78" customHeight="1" thickTop="1" x14ac:dyDescent="0.2">
      <c r="A63" s="416" t="s">
        <v>496</v>
      </c>
      <c r="B63">
        <v>33</v>
      </c>
      <c r="C63" s="329" t="s">
        <v>576</v>
      </c>
      <c r="D63">
        <v>17</v>
      </c>
      <c r="E63" s="359" t="str">
        <f>VLOOKUP(D63,'[1]Phy Lessons BZN'!$A$2:$B$68,2,FALSE)</f>
        <v>EDIRT: Enthalpy &amp; Entropy</v>
      </c>
    </row>
    <row r="64" spans="1:5" ht="75.75" customHeight="1" x14ac:dyDescent="0.2">
      <c r="A64" s="417"/>
      <c r="B64">
        <f t="shared" ref="B64:B66" si="6">B63+1</f>
        <v>34</v>
      </c>
      <c r="C64" s="329" t="s">
        <v>576</v>
      </c>
      <c r="D64">
        <f t="shared" si="0"/>
        <v>18</v>
      </c>
      <c r="E64" s="226" t="str">
        <f>VLOOKUP(D64,'[1]Phy Lessons BZN'!$A$2:$B$68,2,FALSE)</f>
        <v>Redox and electrode potentials</v>
      </c>
    </row>
    <row r="65" spans="1:5" ht="59" customHeight="1" x14ac:dyDescent="0.2">
      <c r="A65" s="417"/>
      <c r="B65">
        <f t="shared" si="6"/>
        <v>35</v>
      </c>
      <c r="C65" s="359" t="str">
        <f>VLOOKUP(B65,'[1]ORG Lessons BZN'!$A$2:$B$173,2,FALSE)</f>
        <v>Summative Assessment: Organic</v>
      </c>
      <c r="E65" s="291"/>
    </row>
    <row r="66" spans="1:5" ht="59" customHeight="1" x14ac:dyDescent="0.2">
      <c r="A66" s="417"/>
      <c r="B66">
        <f t="shared" si="6"/>
        <v>36</v>
      </c>
      <c r="C66" s="359" t="str">
        <f>VLOOKUP(B66,'[1]ORG Lessons BZN'!$A$2:$B$173,2,FALSE)</f>
        <v>Summative Assessment: Organic</v>
      </c>
      <c r="E66" s="293"/>
    </row>
    <row r="67" spans="1:5" ht="59" customHeight="1" x14ac:dyDescent="0.2">
      <c r="A67" s="417"/>
      <c r="C67" s="295"/>
      <c r="E67" s="293"/>
    </row>
    <row r="68" spans="1:5" ht="59" customHeight="1" thickBot="1" x14ac:dyDescent="0.25">
      <c r="A68" s="418"/>
      <c r="C68" s="296"/>
      <c r="E68" s="297"/>
    </row>
    <row r="69" spans="1:5" ht="59" customHeight="1" thickTop="1" x14ac:dyDescent="0.2">
      <c r="A69" s="416" t="s">
        <v>497</v>
      </c>
      <c r="B69">
        <v>37</v>
      </c>
      <c r="C69" s="331" t="str">
        <f>VLOOKUP(B69,'[1]ORG Lessons BZN'!$A$2:$B$173,2,FALSE)</f>
        <v>Chromatography - intro , method, procedures, theory</v>
      </c>
      <c r="D69">
        <v>19</v>
      </c>
      <c r="E69" s="226" t="str">
        <f>VLOOKUP(D69,'[1]Phy Lessons BZN'!$A$2:$B$68,2,FALSE)</f>
        <v>Construction of redox equations using half-equations and oxidation numbers</v>
      </c>
    </row>
    <row r="70" spans="1:5" ht="59" customHeight="1" x14ac:dyDescent="0.2">
      <c r="A70" s="417"/>
      <c r="B70">
        <f t="shared" ref="B70:B72" si="7">B69+1</f>
        <v>38</v>
      </c>
      <c r="C70" s="331" t="str">
        <f>VLOOKUP(B70,'[1]ORG Lessons BZN'!$A$2:$B$173,2,FALSE)</f>
        <v>Chromatography - TLC practical, applications</v>
      </c>
      <c r="D70">
        <f t="shared" ref="D70:D130" si="8">D69+1</f>
        <v>20</v>
      </c>
      <c r="E70" s="226" t="str">
        <f>VLOOKUP(D70,'[1]Phy Lessons BZN'!$A$2:$B$68,2,FALSE)</f>
        <v>Electrode potentials ( half cells)</v>
      </c>
    </row>
    <row r="71" spans="1:5" ht="59" customHeight="1" x14ac:dyDescent="0.2">
      <c r="A71" s="417"/>
      <c r="B71">
        <f t="shared" si="7"/>
        <v>39</v>
      </c>
      <c r="C71" s="359" t="str">
        <f>VLOOKUP(B71,'[1]ORG Lessons BZN'!$A$2:$B$173,2,FALSE)</f>
        <v>Summative Assessment: Organic EDIRT</v>
      </c>
      <c r="E71" s="291"/>
    </row>
    <row r="72" spans="1:5" ht="59" customHeight="1" x14ac:dyDescent="0.2">
      <c r="A72" s="417"/>
      <c r="B72">
        <f t="shared" si="7"/>
        <v>40</v>
      </c>
      <c r="C72" s="359" t="str">
        <f>VLOOKUP(B72,'[1]ORG Lessons BZN'!$A$2:$B$173,2,FALSE)</f>
        <v>Summative Assessment: Organic EDIRT</v>
      </c>
      <c r="E72" s="293"/>
    </row>
    <row r="73" spans="1:5" ht="59" customHeight="1" x14ac:dyDescent="0.2">
      <c r="A73" s="417"/>
      <c r="C73" s="295"/>
      <c r="E73" s="293"/>
    </row>
    <row r="74" spans="1:5" ht="59" customHeight="1" thickBot="1" x14ac:dyDescent="0.25">
      <c r="A74" s="418"/>
      <c r="C74" s="296"/>
      <c r="E74" s="297"/>
    </row>
    <row r="75" spans="1:5" ht="59" customHeight="1" thickTop="1" x14ac:dyDescent="0.2">
      <c r="A75" s="419" t="s">
        <v>498</v>
      </c>
      <c r="B75">
        <v>41</v>
      </c>
      <c r="C75" s="331" t="str">
        <f>VLOOKUP(B75,'[1]ORG Lessons BZN'!$A$2:$B$173,2,FALSE)</f>
        <v>Chromatography - Analysis retention times, calibration for peak area VS concentration</v>
      </c>
      <c r="D75">
        <v>21</v>
      </c>
      <c r="E75" s="226" t="str">
        <f>VLOOKUP(D75,'[1]Phy Lessons BZN'!$A$2:$B$68,2,FALSE)</f>
        <v>PAG 8.1 Electrochemical cells 1</v>
      </c>
    </row>
    <row r="76" spans="1:5" ht="59" customHeight="1" x14ac:dyDescent="0.2">
      <c r="A76" s="420"/>
      <c r="B76">
        <f t="shared" ref="B76:B78" si="9">B75+1</f>
        <v>42</v>
      </c>
      <c r="C76" s="331" t="str">
        <f>VLOOKUP(B76,'[1]ORG Lessons BZN'!$A$2:$B$173,2,FALSE)</f>
        <v>Practical: Qualitative Testing for Organic Functional Groups</v>
      </c>
      <c r="D76">
        <f t="shared" si="8"/>
        <v>22</v>
      </c>
      <c r="E76" s="226" t="str">
        <f>VLOOKUP(D76,'[1]Phy Lessons BZN'!$A$2:$B$68,2,FALSE)</f>
        <v>PAG 8.1 Electrochemical cells 2</v>
      </c>
    </row>
    <row r="77" spans="1:5" ht="59" customHeight="1" x14ac:dyDescent="0.2">
      <c r="A77" s="420"/>
      <c r="B77">
        <f t="shared" si="9"/>
        <v>43</v>
      </c>
      <c r="C77" s="331" t="str">
        <f>VLOOKUP(B77,'[1]ORG Lessons BZN'!$A$2:$B$173,2,FALSE)</f>
        <v xml:space="preserve">PAG7.1 Identifying organic unknowns 1 </v>
      </c>
      <c r="E77" s="291"/>
    </row>
    <row r="78" spans="1:5" ht="59" customHeight="1" x14ac:dyDescent="0.2">
      <c r="A78" s="420"/>
      <c r="B78">
        <f t="shared" si="9"/>
        <v>44</v>
      </c>
      <c r="C78" s="331" t="str">
        <f>VLOOKUP(B78,'[1]ORG Lessons BZN'!$A$2:$B$173,2,FALSE)</f>
        <v>PAG7.1 Identifying organic unknowns 2</v>
      </c>
      <c r="E78" s="293"/>
    </row>
    <row r="79" spans="1:5" ht="59" customHeight="1" x14ac:dyDescent="0.2">
      <c r="A79" s="420"/>
      <c r="C79" s="295"/>
      <c r="E79" s="293"/>
    </row>
    <row r="80" spans="1:5" ht="59" customHeight="1" thickBot="1" x14ac:dyDescent="0.25">
      <c r="A80" s="421"/>
      <c r="C80" s="296"/>
      <c r="E80" s="297"/>
    </row>
    <row r="81" spans="1:5" ht="59" customHeight="1" thickTop="1" x14ac:dyDescent="0.2">
      <c r="A81" s="419" t="s">
        <v>499</v>
      </c>
      <c r="B81">
        <v>45</v>
      </c>
      <c r="C81" s="331" t="str">
        <f>VLOOKUP(B81,'[1]ORG Lessons BZN'!$A$2:$B$173,2,FALSE)</f>
        <v>NMR and C-13 (Principles, standard, Nuclear spin, duterated CDCl3)</v>
      </c>
      <c r="D81">
        <v>23</v>
      </c>
      <c r="E81" s="226" t="str">
        <f>VLOOKUP(D81,'[1]Phy Lessons BZN'!$A$2:$B$68,2,FALSE)</f>
        <v>Prediction from electrode potentials</v>
      </c>
    </row>
    <row r="82" spans="1:5" ht="59" customHeight="1" x14ac:dyDescent="0.2">
      <c r="A82" s="420"/>
      <c r="B82">
        <f t="shared" ref="B82:B84" si="10">B81+1</f>
        <v>46</v>
      </c>
      <c r="C82" s="331" t="str">
        <f>VLOOKUP(B82,'[1]ORG Lessons BZN'!$A$2:$B$173,2,FALSE)</f>
        <v>Carbon NMR and C-14 - Analysis</v>
      </c>
      <c r="D82">
        <f t="shared" si="8"/>
        <v>24</v>
      </c>
      <c r="E82" s="226" t="str">
        <f>VLOOKUP(D82,'[1]Phy Lessons BZN'!$A$2:$B$68,2,FALSE)</f>
        <v>Storage and Fuel Cells</v>
      </c>
    </row>
    <row r="83" spans="1:5" ht="59" customHeight="1" x14ac:dyDescent="0.2">
      <c r="A83" s="420"/>
      <c r="B83">
        <f t="shared" si="10"/>
        <v>47</v>
      </c>
      <c r="C83" s="331" t="str">
        <f>VLOOKUP(B83,'[1]ORG Lessons BZN'!$A$2:$B$173,2,FALSE)</f>
        <v>Proton NMR Spectroscopy</v>
      </c>
      <c r="E83" s="291"/>
    </row>
    <row r="84" spans="1:5" ht="59" customHeight="1" x14ac:dyDescent="0.2">
      <c r="A84" s="420"/>
      <c r="B84">
        <f t="shared" si="10"/>
        <v>48</v>
      </c>
      <c r="C84" s="331" t="str">
        <f>VLOOKUP(B84,'[1]ORG Lessons BZN'!$A$2:$B$173,2,FALSE)</f>
        <v>Proton NMR Spectroscopy II</v>
      </c>
      <c r="E84" s="293"/>
    </row>
    <row r="85" spans="1:5" ht="59" customHeight="1" x14ac:dyDescent="0.2">
      <c r="A85" s="420"/>
      <c r="C85" s="295"/>
      <c r="E85" s="293"/>
    </row>
    <row r="86" spans="1:5" ht="59" customHeight="1" thickBot="1" x14ac:dyDescent="0.25">
      <c r="A86" s="421"/>
      <c r="C86" s="296"/>
      <c r="E86" s="297"/>
    </row>
    <row r="87" spans="1:5" ht="59" customHeight="1" thickTop="1" x14ac:dyDescent="0.2">
      <c r="A87" s="419" t="s">
        <v>500</v>
      </c>
      <c r="B87">
        <v>49</v>
      </c>
      <c r="C87" s="331" t="str">
        <f>VLOOKUP(B87,'[1]ORG Lessons BZN'!$A$2:$B$173,2,FALSE)</f>
        <v>Interpreting NMR spectra I</v>
      </c>
      <c r="D87">
        <v>25</v>
      </c>
      <c r="E87" s="283" t="str">
        <f>VLOOKUP(D87,'[1]Phy Lessons BZN'!$A$2:$B$68,2,FALSE)</f>
        <v>SUMMATIVE: Physical Chemistry</v>
      </c>
    </row>
    <row r="88" spans="1:5" ht="59" customHeight="1" x14ac:dyDescent="0.2">
      <c r="A88" s="420"/>
      <c r="B88">
        <f t="shared" ref="B88:B90" si="11">B87+1</f>
        <v>50</v>
      </c>
      <c r="C88" s="331" t="str">
        <f>VLOOKUP(B88,'[1]ORG Lessons BZN'!$A$2:$B$173,2,FALSE)</f>
        <v>Interpreting NMR spectra II</v>
      </c>
      <c r="D88">
        <f t="shared" si="8"/>
        <v>26</v>
      </c>
      <c r="E88" s="283" t="str">
        <f>VLOOKUP(D88,'[1]Phy Lessons BZN'!$A$2:$B$68,2,FALSE)</f>
        <v>SUMMATIVE: Physical Chemistry</v>
      </c>
    </row>
    <row r="89" spans="1:5" ht="59" customHeight="1" x14ac:dyDescent="0.2">
      <c r="A89" s="420"/>
      <c r="B89">
        <f t="shared" si="11"/>
        <v>51</v>
      </c>
      <c r="C89" s="359" t="str">
        <f>VLOOKUP(B89,'[1]ORG Lessons BZN'!$A$2:$B$173,2,FALSE)</f>
        <v>Combined techniques (Combination of IR,C-NMR, H-NMR etc.,)</v>
      </c>
      <c r="E89" s="291"/>
    </row>
    <row r="90" spans="1:5" ht="59" customHeight="1" x14ac:dyDescent="0.2">
      <c r="A90" s="420"/>
      <c r="B90">
        <f t="shared" si="11"/>
        <v>52</v>
      </c>
      <c r="C90" s="359" t="str">
        <f>VLOOKUP(B90,'[1]ORG Lessons BZN'!$A$2:$B$173,2,FALSE)</f>
        <v>Combined techniques (Combination of IR,C-NMR, H-NMR etc.,)</v>
      </c>
      <c r="E90" s="293"/>
    </row>
    <row r="91" spans="1:5" ht="59" customHeight="1" x14ac:dyDescent="0.2">
      <c r="A91" s="420"/>
      <c r="C91" s="295"/>
      <c r="E91" s="293"/>
    </row>
    <row r="92" spans="1:5" ht="59" customHeight="1" thickBot="1" x14ac:dyDescent="0.25">
      <c r="A92" s="421"/>
      <c r="C92" s="296"/>
      <c r="E92" s="297"/>
    </row>
    <row r="93" spans="1:5" ht="59" customHeight="1" thickTop="1" x14ac:dyDescent="0.2">
      <c r="A93" s="416" t="s">
        <v>501</v>
      </c>
      <c r="B93">
        <v>53</v>
      </c>
      <c r="C93" s="359" t="str">
        <f>VLOOKUP(B93,'[1]ORG Lessons BZN'!$A$2:$B$173,2,FALSE)</f>
        <v>SUMMATIVE: Analysis &amp; Spectroscopy</v>
      </c>
      <c r="D93">
        <v>27</v>
      </c>
      <c r="E93" s="226" t="str">
        <f>VLOOKUP(D93,'[1]Phy Lessons BZN'!$A$2:$B$68,2,FALSE)</f>
        <v>Redox and qualitative analysis</v>
      </c>
    </row>
    <row r="94" spans="1:5" ht="59" customHeight="1" x14ac:dyDescent="0.2">
      <c r="A94" s="417"/>
      <c r="B94">
        <f t="shared" ref="B94:B96" si="12">B93+1</f>
        <v>54</v>
      </c>
      <c r="C94" s="332" t="s">
        <v>580</v>
      </c>
      <c r="D94">
        <f t="shared" si="8"/>
        <v>28</v>
      </c>
      <c r="E94" s="226" t="str">
        <f>VLOOKUP(D94,'[1]Phy Lessons BZN'!$A$2:$B$68,2,FALSE)</f>
        <v>Redox and qualitative analysis</v>
      </c>
    </row>
    <row r="95" spans="1:5" ht="59" customHeight="1" x14ac:dyDescent="0.2">
      <c r="A95" s="417"/>
      <c r="B95">
        <f t="shared" si="12"/>
        <v>55</v>
      </c>
      <c r="C95" s="332" t="str">
        <f>VLOOKUP(B95,'[1]ORG Lessons BZN'!$A$2:$B$173,2,FALSE)</f>
        <v>EDIRT:Analysis &amp; Spectroscopy</v>
      </c>
      <c r="E95" s="291"/>
    </row>
    <row r="96" spans="1:5" ht="59" customHeight="1" x14ac:dyDescent="0.2">
      <c r="A96" s="417"/>
      <c r="B96">
        <f t="shared" si="12"/>
        <v>56</v>
      </c>
      <c r="C96" s="332" t="str">
        <f>VLOOKUP(B96,'[1]ORG Lessons BZN'!$A$2:$B$173,2,FALSE)</f>
        <v>Transition elements</v>
      </c>
      <c r="E96" s="293"/>
    </row>
    <row r="97" spans="1:5" ht="59" customHeight="1" x14ac:dyDescent="0.2">
      <c r="A97" s="417"/>
      <c r="C97" s="295"/>
      <c r="E97" s="293"/>
    </row>
    <row r="98" spans="1:5" ht="59" customHeight="1" thickBot="1" x14ac:dyDescent="0.25">
      <c r="A98" s="418"/>
      <c r="C98" s="296"/>
      <c r="E98" s="297"/>
    </row>
    <row r="99" spans="1:5" ht="59" customHeight="1" thickTop="1" x14ac:dyDescent="0.2">
      <c r="A99" s="416" t="s">
        <v>492</v>
      </c>
      <c r="B99" s="281"/>
      <c r="C99" s="291" t="s">
        <v>581</v>
      </c>
      <c r="E99" s="291" t="s">
        <v>581</v>
      </c>
    </row>
    <row r="100" spans="1:5" ht="59" customHeight="1" x14ac:dyDescent="0.2">
      <c r="A100" s="417"/>
      <c r="B100" s="281"/>
      <c r="C100" s="291" t="s">
        <v>581</v>
      </c>
      <c r="E100" s="291" t="s">
        <v>581</v>
      </c>
    </row>
    <row r="101" spans="1:5" ht="59" customHeight="1" x14ac:dyDescent="0.2">
      <c r="A101" s="417"/>
      <c r="B101" s="281"/>
      <c r="C101" s="291" t="s">
        <v>581</v>
      </c>
      <c r="E101" s="291" t="s">
        <v>581</v>
      </c>
    </row>
    <row r="102" spans="1:5" ht="59" customHeight="1" x14ac:dyDescent="0.2">
      <c r="A102" s="417"/>
      <c r="B102" s="281"/>
      <c r="C102" s="291" t="s">
        <v>581</v>
      </c>
      <c r="E102" s="291" t="s">
        <v>581</v>
      </c>
    </row>
    <row r="103" spans="1:5" ht="59" customHeight="1" x14ac:dyDescent="0.2">
      <c r="A103" s="417"/>
      <c r="B103" s="281"/>
      <c r="C103" s="291" t="s">
        <v>581</v>
      </c>
      <c r="E103" s="291" t="s">
        <v>581</v>
      </c>
    </row>
    <row r="104" spans="1:5" ht="59" customHeight="1" thickBot="1" x14ac:dyDescent="0.25">
      <c r="A104" s="418"/>
      <c r="B104" s="281"/>
      <c r="C104" s="297" t="s">
        <v>581</v>
      </c>
      <c r="E104" s="297" t="s">
        <v>581</v>
      </c>
    </row>
    <row r="105" spans="1:5" ht="59" customHeight="1" thickTop="1" x14ac:dyDescent="0.2">
      <c r="A105" s="416" t="s">
        <v>492</v>
      </c>
      <c r="B105" s="281"/>
      <c r="C105" s="291" t="s">
        <v>581</v>
      </c>
      <c r="E105" s="291" t="s">
        <v>581</v>
      </c>
    </row>
    <row r="106" spans="1:5" ht="59" customHeight="1" x14ac:dyDescent="0.2">
      <c r="A106" s="417"/>
      <c r="B106" s="281"/>
      <c r="C106" s="291" t="s">
        <v>581</v>
      </c>
      <c r="E106" s="291" t="s">
        <v>581</v>
      </c>
    </row>
    <row r="107" spans="1:5" ht="59" customHeight="1" x14ac:dyDescent="0.2">
      <c r="A107" s="417"/>
      <c r="B107" s="281"/>
      <c r="C107" s="291" t="s">
        <v>581</v>
      </c>
      <c r="E107" s="291" t="s">
        <v>581</v>
      </c>
    </row>
    <row r="108" spans="1:5" ht="59" customHeight="1" x14ac:dyDescent="0.2">
      <c r="A108" s="417"/>
      <c r="B108" s="281"/>
      <c r="C108" s="291" t="s">
        <v>581</v>
      </c>
      <c r="E108" s="291" t="s">
        <v>581</v>
      </c>
    </row>
    <row r="109" spans="1:5" ht="59" customHeight="1" x14ac:dyDescent="0.2">
      <c r="A109" s="417"/>
      <c r="B109" s="281"/>
      <c r="C109" s="295"/>
      <c r="E109" s="291" t="s">
        <v>581</v>
      </c>
    </row>
    <row r="110" spans="1:5" ht="59" customHeight="1" thickBot="1" x14ac:dyDescent="0.25">
      <c r="A110" s="418"/>
      <c r="B110" s="281"/>
      <c r="C110" s="296"/>
      <c r="E110" s="297" t="s">
        <v>581</v>
      </c>
    </row>
    <row r="111" spans="1:5" ht="59" customHeight="1" thickTop="1" x14ac:dyDescent="0.2">
      <c r="A111" s="416" t="s">
        <v>302</v>
      </c>
      <c r="C111" s="289"/>
      <c r="D111">
        <v>29</v>
      </c>
      <c r="E111" s="226" t="str">
        <f>VLOOKUP(D111,'[1]Phy Lessons BZN'!$A$2:$B$68,2,FALSE)</f>
        <v>Redox and quantitative analysis 1</v>
      </c>
    </row>
    <row r="112" spans="1:5" ht="59" customHeight="1" x14ac:dyDescent="0.2">
      <c r="A112" s="417"/>
      <c r="B112">
        <v>57</v>
      </c>
      <c r="C112" s="332" t="str">
        <f>VLOOKUP(B112,'[1]ORG Lessons BZN'!$A$2:$B$173,2,FALSE)</f>
        <v>Formation and shapes of complex ions</v>
      </c>
      <c r="D112">
        <f t="shared" si="8"/>
        <v>30</v>
      </c>
      <c r="E112" s="226" t="str">
        <f>VLOOKUP(D112,'[1]Phy Lessons BZN'!$A$2:$B$68,2,FALSE)</f>
        <v>Redox and quantitative analysis 2</v>
      </c>
    </row>
    <row r="113" spans="1:5" ht="59" customHeight="1" x14ac:dyDescent="0.2">
      <c r="A113" s="417"/>
      <c r="B113">
        <f t="shared" ref="B113:B114" si="13">B112+1</f>
        <v>58</v>
      </c>
      <c r="C113" s="332" t="str">
        <f>VLOOKUP(B113,'[1]ORG Lessons BZN'!$A$2:$B$173,2,FALSE)</f>
        <v>Stereoisomerism in complex ions</v>
      </c>
      <c r="E113" s="291"/>
    </row>
    <row r="114" spans="1:5" ht="59" customHeight="1" x14ac:dyDescent="0.2">
      <c r="A114" s="417"/>
      <c r="B114">
        <f t="shared" si="13"/>
        <v>59</v>
      </c>
      <c r="C114" s="334"/>
      <c r="E114" s="293"/>
    </row>
    <row r="115" spans="1:5" ht="59" customHeight="1" x14ac:dyDescent="0.2">
      <c r="A115" s="417"/>
      <c r="C115" s="295"/>
      <c r="E115" s="293"/>
    </row>
    <row r="116" spans="1:5" ht="59" customHeight="1" thickBot="1" x14ac:dyDescent="0.25">
      <c r="A116" s="418"/>
      <c r="C116" s="296"/>
      <c r="E116" s="297"/>
    </row>
    <row r="117" spans="1:5" ht="59" customHeight="1" thickTop="1" x14ac:dyDescent="0.2">
      <c r="A117" s="416" t="s">
        <v>310</v>
      </c>
      <c r="B117">
        <v>60</v>
      </c>
      <c r="C117" s="332" t="str">
        <f>VLOOKUP(B117,'[1]ORG Lessons BZN'!$A$2:$B$173,2,FALSE)</f>
        <v>Practical: Ligand Substitution and precipitation</v>
      </c>
      <c r="D117">
        <v>31</v>
      </c>
      <c r="E117" s="224" t="str">
        <f>VLOOKUP(D117,'[1]Phy Lessons BZN'!$A$2:$B$68,2,FALSE)</f>
        <v xml:space="preserve">PAG 12.1 Investigating iron tablets </v>
      </c>
    </row>
    <row r="118" spans="1:5" ht="59" customHeight="1" x14ac:dyDescent="0.2">
      <c r="A118" s="417"/>
      <c r="B118">
        <f t="shared" ref="B118:B120" si="14">B117+1</f>
        <v>61</v>
      </c>
      <c r="C118" s="335" t="str">
        <f>VLOOKUP(B118,'[1]ORG Lessons BZN'!$A$2:$B$173,2,FALSE)</f>
        <v>SUMMATIVE: Transition Metals</v>
      </c>
      <c r="D118">
        <f t="shared" si="8"/>
        <v>32</v>
      </c>
      <c r="E118" s="224" t="str">
        <f>VLOOKUP(D118,'[1]Phy Lessons BZN'!$A$2:$B$68,2,FALSE)</f>
        <v xml:space="preserve">PAG 12.1 Investigating iron tablets </v>
      </c>
    </row>
    <row r="119" spans="1:5" ht="59" customHeight="1" x14ac:dyDescent="0.2">
      <c r="A119" s="417"/>
      <c r="B119">
        <f t="shared" si="14"/>
        <v>62</v>
      </c>
      <c r="C119" s="335" t="str">
        <f>VLOOKUP(B119,'[1]ORG Lessons BZN'!$A$2:$B$173,2,FALSE)</f>
        <v>EDIRT: Transition Metals</v>
      </c>
      <c r="E119" s="291"/>
    </row>
    <row r="120" spans="1:5" ht="59" customHeight="1" x14ac:dyDescent="0.2">
      <c r="A120" s="417"/>
      <c r="B120">
        <f t="shared" si="14"/>
        <v>63</v>
      </c>
      <c r="C120" s="335" t="str">
        <f>VLOOKUP(B120,'[1]ORG Lessons BZN'!$A$2:$B$173,2,FALSE)</f>
        <v>Mocks Revision</v>
      </c>
      <c r="E120" s="293"/>
    </row>
    <row r="121" spans="1:5" ht="59" customHeight="1" x14ac:dyDescent="0.2">
      <c r="A121" s="417"/>
      <c r="C121" s="295"/>
      <c r="E121" s="293"/>
    </row>
    <row r="122" spans="1:5" ht="59" customHeight="1" thickBot="1" x14ac:dyDescent="0.25">
      <c r="A122" s="418"/>
      <c r="C122" s="296"/>
      <c r="E122" s="297"/>
    </row>
    <row r="123" spans="1:5" ht="59" customHeight="1" thickTop="1" x14ac:dyDescent="0.2">
      <c r="A123" s="416" t="s">
        <v>319</v>
      </c>
      <c r="B123">
        <v>64</v>
      </c>
      <c r="C123" s="335" t="str">
        <f>VLOOKUP(B123,'[1]ORG Lessons BZN'!$A$2:$B$173,2,FALSE)</f>
        <v>Mocks Revision</v>
      </c>
      <c r="D123">
        <v>33</v>
      </c>
      <c r="E123" s="335" t="str">
        <f>VLOOKUP(D123,'[1]Phy Lessons BZN'!$A$2:$B$68,2,FALSE)</f>
        <v>MOCKS Revision</v>
      </c>
    </row>
    <row r="124" spans="1:5" ht="59" customHeight="1" x14ac:dyDescent="0.2">
      <c r="A124" s="417"/>
      <c r="B124">
        <f t="shared" ref="B124:B126" si="15">B123+1</f>
        <v>65</v>
      </c>
      <c r="C124" s="335" t="str">
        <f>VLOOKUP(B124,'[1]ORG Lessons BZN'!$A$2:$B$173,2,FALSE)</f>
        <v>Mocks Revision</v>
      </c>
      <c r="D124">
        <f t="shared" si="8"/>
        <v>34</v>
      </c>
      <c r="E124" s="335" t="str">
        <f>VLOOKUP(D124,'[1]Phy Lessons BZN'!$A$2:$B$68,2,FALSE)</f>
        <v>MOCKS Revision</v>
      </c>
    </row>
    <row r="125" spans="1:5" ht="59" customHeight="1" x14ac:dyDescent="0.2">
      <c r="A125" s="417"/>
      <c r="B125">
        <f t="shared" si="15"/>
        <v>66</v>
      </c>
      <c r="C125" s="335" t="str">
        <f>VLOOKUP(B125,'[1]ORG Lessons BZN'!$A$2:$B$173,2,FALSE)</f>
        <v>Mocks Revision</v>
      </c>
      <c r="E125" s="291"/>
    </row>
    <row r="126" spans="1:5" ht="59" customHeight="1" x14ac:dyDescent="0.2">
      <c r="A126" s="417"/>
      <c r="B126">
        <f t="shared" si="15"/>
        <v>67</v>
      </c>
      <c r="C126" s="335" t="str">
        <f>VLOOKUP(B126,'[1]ORG Lessons BZN'!$A$2:$B$173,2,FALSE)</f>
        <v>Mocks Revision</v>
      </c>
      <c r="E126" s="293"/>
    </row>
    <row r="127" spans="1:5" ht="59" customHeight="1" x14ac:dyDescent="0.2">
      <c r="A127" s="417"/>
      <c r="C127" s="295"/>
      <c r="E127" s="293"/>
    </row>
    <row r="128" spans="1:5" ht="59" customHeight="1" thickBot="1" x14ac:dyDescent="0.25">
      <c r="A128" s="418"/>
      <c r="C128" s="296"/>
      <c r="E128" s="297"/>
    </row>
    <row r="129" spans="1:5" ht="59" customHeight="1" thickTop="1" thickBot="1" x14ac:dyDescent="0.25">
      <c r="A129" s="416" t="s">
        <v>328</v>
      </c>
      <c r="B129">
        <v>68</v>
      </c>
      <c r="C129" s="360" t="str">
        <f>VLOOKUP(B129,'[1]ORG Lessons BZN'!$A$2:$B$173,2,FALSE)</f>
        <v>Mocks Revision</v>
      </c>
      <c r="D129">
        <v>35</v>
      </c>
      <c r="E129" s="360" t="s">
        <v>582</v>
      </c>
    </row>
    <row r="130" spans="1:5" ht="59" customHeight="1" thickBot="1" x14ac:dyDescent="0.25">
      <c r="A130" s="417"/>
      <c r="B130">
        <f t="shared" ref="B130:B132" si="16">B129+1</f>
        <v>69</v>
      </c>
      <c r="C130" s="360" t="str">
        <f>VLOOKUP(B130,'[1]ORG Lessons BZN'!$A$2:$B$173,2,FALSE)</f>
        <v>Mocks Revision</v>
      </c>
      <c r="D130">
        <f t="shared" si="8"/>
        <v>36</v>
      </c>
      <c r="E130" s="360" t="s">
        <v>582</v>
      </c>
    </row>
    <row r="131" spans="1:5" ht="59" customHeight="1" thickBot="1" x14ac:dyDescent="0.25">
      <c r="A131" s="417"/>
      <c r="B131">
        <f t="shared" si="16"/>
        <v>70</v>
      </c>
      <c r="C131" s="360" t="str">
        <f>VLOOKUP(B131,'[1]ORG Lessons BZN'!$A$2:$B$173,2,FALSE)</f>
        <v>MOCKS WEEK</v>
      </c>
      <c r="E131" s="291"/>
    </row>
    <row r="132" spans="1:5" ht="59" customHeight="1" x14ac:dyDescent="0.2">
      <c r="A132" s="417"/>
      <c r="B132">
        <f t="shared" si="16"/>
        <v>71</v>
      </c>
      <c r="C132" s="360" t="str">
        <f>VLOOKUP(B132,'[1]ORG Lessons BZN'!$A$2:$B$173,2,FALSE)</f>
        <v>MOCKS WEEK</v>
      </c>
      <c r="E132" s="293"/>
    </row>
    <row r="133" spans="1:5" ht="59" customHeight="1" x14ac:dyDescent="0.2">
      <c r="A133" s="417"/>
      <c r="C133" s="295"/>
      <c r="E133" s="293"/>
    </row>
    <row r="134" spans="1:5" ht="59" customHeight="1" thickBot="1" x14ac:dyDescent="0.25">
      <c r="A134" s="418"/>
      <c r="C134" s="296"/>
      <c r="E134" s="297"/>
    </row>
    <row r="135" spans="1:5" ht="59" customHeight="1" thickTop="1" x14ac:dyDescent="0.2">
      <c r="A135" s="416" t="s">
        <v>339</v>
      </c>
      <c r="B135">
        <v>72</v>
      </c>
      <c r="C135" s="333" t="str">
        <f>VLOOKUP(B135,'[1]ORG Lessons BZN'!$A$2:$B$173,2,FALSE)</f>
        <v>MOCKS WEEK</v>
      </c>
      <c r="D135">
        <v>37</v>
      </c>
      <c r="E135" s="315" t="str">
        <f>VLOOKUP(D135,'[1]Phy Lessons BZN'!$A$2:$B$68,2,FALSE)</f>
        <v>Catch-up with anything remaining in Physical Chemistry content</v>
      </c>
    </row>
    <row r="136" spans="1:5" ht="59" customHeight="1" x14ac:dyDescent="0.2">
      <c r="A136" s="417"/>
      <c r="B136">
        <f t="shared" ref="B136:B138" si="17">B135+1</f>
        <v>73</v>
      </c>
      <c r="C136" s="333" t="str">
        <f>VLOOKUP(B136,'[1]ORG Lessons BZN'!$A$2:$B$173,2,FALSE)</f>
        <v>MOCKS WEEK</v>
      </c>
      <c r="D136">
        <f t="shared" ref="D136:D184" si="18">D135+1</f>
        <v>38</v>
      </c>
      <c r="E136" s="315" t="str">
        <f>VLOOKUP(D136,'[1]Phy Lessons BZN'!$A$2:$B$68,2,FALSE)</f>
        <v>Catch-up with anything remaining in Physical Chemistry content</v>
      </c>
    </row>
    <row r="137" spans="1:5" ht="59" customHeight="1" x14ac:dyDescent="0.2">
      <c r="A137" s="417"/>
      <c r="B137">
        <f t="shared" si="17"/>
        <v>74</v>
      </c>
      <c r="C137" s="333" t="str">
        <f>VLOOKUP(B137,'[1]ORG Lessons BZN'!$A$2:$B$173,2,FALSE)</f>
        <v>Diagnosis - Y12 Topics Module 2
chapter 2 and chapter 3 (Textbook) , mainly determination of formula come on molar volume of gases- variety of application questions
(PAG CHECK AND CATCH UP)</v>
      </c>
      <c r="E137" s="291"/>
    </row>
    <row r="138" spans="1:5" ht="59" customHeight="1" x14ac:dyDescent="0.2">
      <c r="A138" s="417"/>
      <c r="B138">
        <f t="shared" si="17"/>
        <v>75</v>
      </c>
      <c r="C138" s="333" t="str">
        <f>VLOOKUP(B138,'[1]ORG Lessons BZN'!$A$2:$B$173,2,FALSE)</f>
        <v>Diagnosis - Y12 Topics Module 2
chapter 2 and chapter 3 (Textbook) , mainly determination of formula come on molar volume of gases- variety of application questions
(PAG CHECK AND CATCH UP)</v>
      </c>
      <c r="E138" s="293"/>
    </row>
    <row r="139" spans="1:5" ht="59" customHeight="1" x14ac:dyDescent="0.2">
      <c r="A139" s="417"/>
      <c r="C139" s="295"/>
      <c r="E139" s="293"/>
    </row>
    <row r="140" spans="1:5" ht="59" customHeight="1" thickBot="1" x14ac:dyDescent="0.25">
      <c r="A140" s="418"/>
      <c r="C140" s="296"/>
      <c r="E140" s="297"/>
    </row>
    <row r="141" spans="1:5" ht="59" customHeight="1" thickTop="1" x14ac:dyDescent="0.2">
      <c r="A141" s="416" t="s">
        <v>502</v>
      </c>
      <c r="B141">
        <v>85</v>
      </c>
      <c r="C141" s="333" t="str">
        <f>VLOOKUP(B141,'[1]ORG Lessons BZN'!$A$2:$B$173,2,FALSE)</f>
        <v xml:space="preserve">Diagnosis - Y12 Topics Module 4
Diagnosis: Chapter 11, chapter 12 and chapter 13(textbook)
Basic concepts of organic chemistry, alkanes and alkenes
</v>
      </c>
      <c r="D141">
        <v>39</v>
      </c>
      <c r="E141" s="315" t="str">
        <f>VLOOKUP(D141,'[1]Phy Lessons BZN'!$A$2:$B$68,2,FALSE)</f>
        <v>Y12 Diagnosis: Chapter 4 Acids and Redox</v>
      </c>
    </row>
    <row r="142" spans="1:5" ht="59" customHeight="1" x14ac:dyDescent="0.2">
      <c r="A142" s="417"/>
      <c r="B142">
        <f t="shared" ref="B142:B144" si="19">B141+1</f>
        <v>86</v>
      </c>
      <c r="C142" s="333" t="str">
        <f>VLOOKUP(B142,'[1]ORG Lessons BZN'!$A$2:$B$173,2,FALSE)</f>
        <v>Testing Chapter 11,12 &amp; 13</v>
      </c>
      <c r="D142">
        <f t="shared" si="18"/>
        <v>40</v>
      </c>
      <c r="E142" s="315" t="str">
        <f>VLOOKUP(D142,'[1]Phy Lessons BZN'!$A$2:$B$68,2,FALSE)</f>
        <v xml:space="preserve">Y12 Diagnosis: Chapter 7 Periodicity </v>
      </c>
    </row>
    <row r="143" spans="1:5" ht="59" customHeight="1" x14ac:dyDescent="0.2">
      <c r="A143" s="417"/>
      <c r="B143">
        <f t="shared" si="19"/>
        <v>87</v>
      </c>
      <c r="C143" s="333" t="str">
        <f>VLOOKUP(B143,'[1]ORG Lessons BZN'!$A$2:$B$173,2,FALSE)</f>
        <v>Reflection E-Dirt Chapter 11,12 &amp; 13</v>
      </c>
      <c r="E143" s="291"/>
    </row>
    <row r="144" spans="1:5" ht="59" customHeight="1" x14ac:dyDescent="0.2">
      <c r="A144" s="417"/>
      <c r="B144">
        <f t="shared" si="19"/>
        <v>88</v>
      </c>
      <c r="C144" s="333" t="str">
        <f>VLOOKUP(B144,'[1]ORG Lessons BZN'!$A$2:$B$173,2,FALSE)</f>
        <v>Diagnosis - Y12 Topics Module 4
Diagnosis: Chapter 14, chapter 15 (textbook)
Alcohols, Haloalkanes</v>
      </c>
      <c r="E144" s="293"/>
    </row>
    <row r="145" spans="1:5" ht="59" customHeight="1" x14ac:dyDescent="0.2">
      <c r="A145" s="417"/>
      <c r="C145" s="295"/>
      <c r="E145" s="293"/>
    </row>
    <row r="146" spans="1:5" ht="59" customHeight="1" thickBot="1" x14ac:dyDescent="0.25">
      <c r="A146" s="418"/>
      <c r="C146" s="296"/>
      <c r="E146" s="297"/>
    </row>
    <row r="147" spans="1:5" ht="59" customHeight="1" thickTop="1" x14ac:dyDescent="0.2">
      <c r="A147" s="416" t="s">
        <v>492</v>
      </c>
      <c r="C147" s="289"/>
      <c r="E147" s="316"/>
    </row>
    <row r="148" spans="1:5" ht="59" customHeight="1" x14ac:dyDescent="0.2">
      <c r="A148" s="417"/>
      <c r="C148" s="290"/>
      <c r="E148" s="301"/>
    </row>
    <row r="149" spans="1:5" ht="59" customHeight="1" x14ac:dyDescent="0.2">
      <c r="A149" s="417"/>
      <c r="C149" s="290"/>
      <c r="E149" s="291"/>
    </row>
    <row r="150" spans="1:5" ht="59" customHeight="1" x14ac:dyDescent="0.2">
      <c r="A150" s="417"/>
      <c r="C150" s="290"/>
      <c r="E150" s="293"/>
    </row>
    <row r="151" spans="1:5" ht="59" customHeight="1" x14ac:dyDescent="0.2">
      <c r="A151" s="417"/>
      <c r="C151" s="295"/>
      <c r="E151" s="293"/>
    </row>
    <row r="152" spans="1:5" ht="59" customHeight="1" thickBot="1" x14ac:dyDescent="0.25">
      <c r="A152" s="418"/>
      <c r="C152" s="296"/>
      <c r="E152" s="297"/>
    </row>
    <row r="153" spans="1:5" ht="59" customHeight="1" thickTop="1" x14ac:dyDescent="0.2">
      <c r="A153" s="416" t="s">
        <v>503</v>
      </c>
      <c r="B153">
        <v>89</v>
      </c>
      <c r="C153" s="333" t="str">
        <f>VLOOKUP(B153,'[1]ORG Lessons BZN'!$A$2:$B$173,2,FALSE)</f>
        <v>Diagnosis - Y12 Topics Module 4
Diagnosis: Chapter 14, chapter 15 (textbook)
Alcohols, Haloalkanes</v>
      </c>
      <c r="D153">
        <v>41</v>
      </c>
      <c r="E153" s="315" t="str">
        <f>VLOOKUP(D153,'[1]Phy Lessons BZN'!$A$2:$B$68,2,FALSE)</f>
        <v>Testing Chapter 4&amp;7</v>
      </c>
    </row>
    <row r="154" spans="1:5" ht="59" customHeight="1" x14ac:dyDescent="0.2">
      <c r="A154" s="417"/>
      <c r="B154">
        <f t="shared" ref="B154:B156" si="20">B153+1</f>
        <v>90</v>
      </c>
      <c r="C154" s="333" t="str">
        <f>VLOOKUP(B154,'[1]ORG Lessons BZN'!$A$2:$B$173,2,FALSE)</f>
        <v>Testing Chapter 14&amp;15</v>
      </c>
      <c r="D154">
        <v>42</v>
      </c>
      <c r="E154" s="315" t="str">
        <f>VLOOKUP(D154,'[1]Phy Lessons BZN'!$A$2:$B$68,2,FALSE)</f>
        <v>EDIRT Chapter 4&amp;7</v>
      </c>
    </row>
    <row r="155" spans="1:5" ht="59" customHeight="1" x14ac:dyDescent="0.2">
      <c r="A155" s="417"/>
      <c r="B155">
        <f t="shared" si="20"/>
        <v>91</v>
      </c>
      <c r="C155" s="333" t="str">
        <f>VLOOKUP(B155,'[1]ORG Lessons BZN'!$A$2:$B$173,2,FALSE)</f>
        <v>Reflection E-Dirt Chapter 14&amp;15</v>
      </c>
      <c r="E155" s="291"/>
    </row>
    <row r="156" spans="1:5" ht="59" customHeight="1" x14ac:dyDescent="0.2">
      <c r="A156" s="417"/>
      <c r="B156">
        <f t="shared" si="20"/>
        <v>92</v>
      </c>
      <c r="C156" s="333" t="str">
        <f>VLOOKUP(B156,'[1]ORG Lessons BZN'!$A$2:$B$173,2,FALSE)</f>
        <v>Diagnosis - Y12 Topics Module 4
Diagnosis: Chapter 16, chapter 17 (textbook)
Organic Synthesis, Spectroscopy</v>
      </c>
      <c r="E156" s="293"/>
    </row>
    <row r="157" spans="1:5" ht="59" customHeight="1" x14ac:dyDescent="0.2">
      <c r="A157" s="417"/>
      <c r="C157" s="295"/>
      <c r="E157" s="293"/>
    </row>
    <row r="158" spans="1:5" ht="59" customHeight="1" thickBot="1" x14ac:dyDescent="0.25">
      <c r="A158" s="418"/>
      <c r="C158" s="296"/>
      <c r="E158" s="297"/>
    </row>
    <row r="159" spans="1:5" ht="59" customHeight="1" thickTop="1" x14ac:dyDescent="0.2">
      <c r="A159" s="416" t="s">
        <v>504</v>
      </c>
      <c r="B159">
        <v>97</v>
      </c>
      <c r="C159" s="333" t="str">
        <f>VLOOKUP(B159,'[1]ORG Lessons BZN'!$A$2:$B$173,2,FALSE)</f>
        <v>Testing Chapter 25</v>
      </c>
      <c r="D159">
        <f>D154+1</f>
        <v>43</v>
      </c>
      <c r="E159" s="315" t="str">
        <f>VLOOKUP(D159,'[1]Phy Lessons BZN'!$A$2:$B$68,2,FALSE)</f>
        <v>Y12 Diagnosis: Chapter 8 Reactivity trends</v>
      </c>
    </row>
    <row r="160" spans="1:5" ht="59" customHeight="1" x14ac:dyDescent="0.2">
      <c r="A160" s="417"/>
      <c r="B160">
        <f t="shared" ref="B160:B174" si="21">B159+1</f>
        <v>98</v>
      </c>
      <c r="C160" s="333" t="str">
        <f>VLOOKUP(B160,'[1]ORG Lessons BZN'!$A$2:$B$173,2,FALSE)</f>
        <v>Reflection E-Dirt Chapter 25</v>
      </c>
      <c r="D160">
        <f t="shared" si="18"/>
        <v>44</v>
      </c>
      <c r="E160" s="315" t="str">
        <f>VLOOKUP(D160,'[1]Phy Lessons BZN'!$A$2:$B$68,2,FALSE)</f>
        <v>Y12 Diagnosis: Chapter 9 Enthalpy 1</v>
      </c>
    </row>
    <row r="161" spans="1:5" ht="59" customHeight="1" x14ac:dyDescent="0.2">
      <c r="A161" s="417"/>
      <c r="B161">
        <f t="shared" si="21"/>
        <v>99</v>
      </c>
      <c r="C161" s="333" t="str">
        <f>VLOOKUP(B161,'[1]ORG Lessons BZN'!$A$2:$B$173,2,FALSE)</f>
        <v>Diagnosis - Y13 Topics Module 6
Diagnosis: Chapter 26
Carbonyls and carboxyllic acids</v>
      </c>
      <c r="E161" s="291"/>
    </row>
    <row r="162" spans="1:5" ht="59" customHeight="1" x14ac:dyDescent="0.2">
      <c r="A162" s="417"/>
      <c r="B162">
        <f t="shared" si="21"/>
        <v>100</v>
      </c>
      <c r="C162" s="333" t="str">
        <f>VLOOKUP(B162,'[1]ORG Lessons BZN'!$A$2:$B$173,2,FALSE)</f>
        <v>Diagnosis - Y13 Topics Module 6
Diagnosis: Chapter 26
Carbonyls and carboxyllic acids</v>
      </c>
      <c r="E162" s="293"/>
    </row>
    <row r="163" spans="1:5" ht="59" customHeight="1" x14ac:dyDescent="0.2">
      <c r="A163" s="417"/>
      <c r="C163" s="295"/>
      <c r="E163" s="293"/>
    </row>
    <row r="164" spans="1:5" ht="59" customHeight="1" thickBot="1" x14ac:dyDescent="0.25">
      <c r="A164" s="418"/>
      <c r="C164" s="296"/>
      <c r="E164" s="297"/>
    </row>
    <row r="165" spans="1:5" ht="59" customHeight="1" thickTop="1" x14ac:dyDescent="0.2">
      <c r="A165" s="416" t="s">
        <v>505</v>
      </c>
      <c r="B165">
        <v>101</v>
      </c>
      <c r="C165" s="333" t="str">
        <f>VLOOKUP(B165,'[1]ORG Lessons BZN'!$A$2:$B$173,2,FALSE)</f>
        <v>Testing Chapter 26</v>
      </c>
      <c r="D165">
        <f>D160+1</f>
        <v>45</v>
      </c>
      <c r="E165" s="315" t="str">
        <f>VLOOKUP(D165,'[1]Phy Lessons BZN'!$A$2:$B$68,2,FALSE)</f>
        <v>Y12 Diagnosis: Chapter 9 Enthalpy 2 (more time for Enthalpy)</v>
      </c>
    </row>
    <row r="166" spans="1:5" ht="59" customHeight="1" x14ac:dyDescent="0.2">
      <c r="A166" s="417"/>
      <c r="B166">
        <f t="shared" si="21"/>
        <v>102</v>
      </c>
      <c r="C166" s="333" t="str">
        <f>VLOOKUP(B166,'[1]ORG Lessons BZN'!$A$2:$B$173,2,FALSE)</f>
        <v>Reflection E-Dirt Chapter 26</v>
      </c>
      <c r="D166">
        <f t="shared" si="18"/>
        <v>46</v>
      </c>
      <c r="E166" s="315" t="str">
        <f>VLOOKUP(D166,'[1]Phy Lessons BZN'!$A$2:$B$68,2,FALSE)</f>
        <v>Testing Chapter 8&amp;9</v>
      </c>
    </row>
    <row r="167" spans="1:5" ht="59" customHeight="1" x14ac:dyDescent="0.2">
      <c r="A167" s="417"/>
      <c r="B167">
        <f t="shared" si="21"/>
        <v>103</v>
      </c>
      <c r="C167" s="333" t="str">
        <f>VLOOKUP(B167,'[1]ORG Lessons BZN'!$A$2:$B$173,2,FALSE)</f>
        <v>Diagnosis - Y13 Topics Module 6
Diagnosis: Chapter 27
Amines, Amino acids and Proteins</v>
      </c>
      <c r="E167" s="291"/>
    </row>
    <row r="168" spans="1:5" ht="59" customHeight="1" x14ac:dyDescent="0.2">
      <c r="A168" s="417"/>
      <c r="B168">
        <f t="shared" si="21"/>
        <v>104</v>
      </c>
      <c r="C168" s="333" t="str">
        <f>VLOOKUP(B168,'[1]ORG Lessons BZN'!$A$2:$B$173,2,FALSE)</f>
        <v>Diagnosis - Y13 Topics Module 6
Diagnosis: Chapter 27
Amines, Amino acids and Proteins</v>
      </c>
      <c r="E168" s="293"/>
    </row>
    <row r="169" spans="1:5" ht="59" customHeight="1" x14ac:dyDescent="0.2">
      <c r="A169" s="417"/>
      <c r="C169" s="295"/>
      <c r="E169" s="293"/>
    </row>
    <row r="170" spans="1:5" ht="59" customHeight="1" thickBot="1" x14ac:dyDescent="0.25">
      <c r="A170" s="418"/>
      <c r="C170" s="296"/>
      <c r="E170" s="297"/>
    </row>
    <row r="171" spans="1:5" ht="59" customHeight="1" thickTop="1" x14ac:dyDescent="0.2">
      <c r="A171" s="416" t="s">
        <v>506</v>
      </c>
      <c r="B171">
        <v>105</v>
      </c>
      <c r="C171" s="333" t="str">
        <f>VLOOKUP(B171,'[1]ORG Lessons BZN'!$A$2:$B$173,2,FALSE)</f>
        <v>Testing Chapter 27</v>
      </c>
      <c r="D171">
        <f>D166+1</f>
        <v>47</v>
      </c>
      <c r="E171" s="315" t="str">
        <f>VLOOKUP(D171,'[1]Phy Lessons BZN'!$A$2:$B$68,2,FALSE)</f>
        <v>EDIRT Chapter 8&amp;9</v>
      </c>
    </row>
    <row r="172" spans="1:5" ht="59" customHeight="1" x14ac:dyDescent="0.2">
      <c r="A172" s="417"/>
      <c r="B172">
        <f t="shared" si="21"/>
        <v>106</v>
      </c>
      <c r="C172" s="333" t="str">
        <f>VLOOKUP(B172,'[1]ORG Lessons BZN'!$A$2:$B$173,2,FALSE)</f>
        <v>Reflection E-Dirt Chapter 27</v>
      </c>
      <c r="D172">
        <f t="shared" si="18"/>
        <v>48</v>
      </c>
      <c r="E172" s="315" t="str">
        <f>VLOOKUP(D172,'[1]Phy Lessons BZN'!$A$2:$B$68,2,FALSE)</f>
        <v>Y13 Diagnosis: Chapter 18, Chapter 19 Rates of reaction, Equilibrium</v>
      </c>
    </row>
    <row r="173" spans="1:5" ht="59" customHeight="1" x14ac:dyDescent="0.2">
      <c r="A173" s="417"/>
      <c r="B173">
        <f t="shared" si="21"/>
        <v>107</v>
      </c>
      <c r="C173" s="333" t="str">
        <f>VLOOKUP(B173,'[1]ORG Lessons BZN'!$A$2:$B$173,2,FALSE)</f>
        <v>Diagnosis - Y13 Topics Module 6
Diagnosis: Chapter 28
Organic Synthesis</v>
      </c>
      <c r="E173" s="291"/>
    </row>
    <row r="174" spans="1:5" ht="59" customHeight="1" x14ac:dyDescent="0.2">
      <c r="A174" s="417"/>
      <c r="B174">
        <f t="shared" si="21"/>
        <v>108</v>
      </c>
      <c r="C174" s="333" t="str">
        <f>VLOOKUP(B174,'[1]ORG Lessons BZN'!$A$2:$B$173,2,FALSE)</f>
        <v>Diagnosis - Y13 Topics Module 6
Diagnosis: Chapter 28
Organic Synthesis</v>
      </c>
      <c r="E174" s="293"/>
    </row>
    <row r="175" spans="1:5" ht="59" customHeight="1" x14ac:dyDescent="0.2">
      <c r="A175" s="417"/>
      <c r="C175" s="295"/>
      <c r="E175" s="293"/>
    </row>
    <row r="176" spans="1:5" ht="59" customHeight="1" thickBot="1" x14ac:dyDescent="0.25">
      <c r="A176" s="418"/>
      <c r="C176" s="296"/>
      <c r="E176" s="297"/>
    </row>
    <row r="177" spans="1:5" ht="59" customHeight="1" thickTop="1" x14ac:dyDescent="0.2">
      <c r="A177" s="416" t="s">
        <v>507</v>
      </c>
      <c r="B177">
        <v>109</v>
      </c>
      <c r="C177" s="333" t="str">
        <f>VLOOKUP(B177,'[1]ORG Lessons BZN'!$A$2:$B$173,2,FALSE)</f>
        <v>Testing Chapter 28 (This is Teacher Assessment)</v>
      </c>
      <c r="D177">
        <f>D172+1</f>
        <v>49</v>
      </c>
      <c r="E177" s="315" t="str">
        <f>VLOOKUP(D177,'[1]Phy Lessons BZN'!$A$2:$B$68,2,FALSE)</f>
        <v>Y13 Diagnosis: Chapter 18, Chapter 19 Rates of reaction, Equilibrium</v>
      </c>
    </row>
    <row r="178" spans="1:5" ht="59" customHeight="1" x14ac:dyDescent="0.2">
      <c r="A178" s="417"/>
      <c r="B178">
        <f t="shared" ref="B178:B240" si="22">B177+1</f>
        <v>110</v>
      </c>
      <c r="C178" s="333" t="str">
        <f>VLOOKUP(B178,'[1]ORG Lessons BZN'!$A$2:$B$173,2,FALSE)</f>
        <v>Reflection E-Dirt Chapter 28</v>
      </c>
      <c r="D178">
        <f t="shared" si="18"/>
        <v>50</v>
      </c>
      <c r="E178" s="315" t="str">
        <f>VLOOKUP(D178,'[1]Phy Lessons BZN'!$A$2:$B$68,2,FALSE)</f>
        <v>Testing Chapter 18 &amp; 19</v>
      </c>
    </row>
    <row r="179" spans="1:5" ht="59" customHeight="1" x14ac:dyDescent="0.2">
      <c r="A179" s="417"/>
      <c r="B179">
        <f t="shared" si="22"/>
        <v>111</v>
      </c>
      <c r="C179" s="333" t="str">
        <f>VLOOKUP(B179,'[1]ORG Lessons BZN'!$A$2:$B$173,2,FALSE)</f>
        <v>Diagnosis - Y13 Topics Module 6
Diagnosis: Chapter 29
Chromatography &amp; Spectroscopy</v>
      </c>
      <c r="E179" s="291"/>
    </row>
    <row r="180" spans="1:5" ht="59" customHeight="1" x14ac:dyDescent="0.2">
      <c r="A180" s="417"/>
      <c r="B180">
        <f t="shared" si="22"/>
        <v>112</v>
      </c>
      <c r="C180" s="333" t="str">
        <f>VLOOKUP(B180,'[1]ORG Lessons BZN'!$A$2:$B$173,2,FALSE)</f>
        <v>Diagnosis - Y13 Topics Module 6
Diagnosis: Chapter 29
Chromatography &amp; Spectroscopy</v>
      </c>
      <c r="E180" s="293"/>
    </row>
    <row r="181" spans="1:5" ht="59" customHeight="1" x14ac:dyDescent="0.2">
      <c r="A181" s="417"/>
      <c r="C181" s="295"/>
      <c r="E181" s="293"/>
    </row>
    <row r="182" spans="1:5" ht="59" customHeight="1" thickBot="1" x14ac:dyDescent="0.25">
      <c r="A182" s="418"/>
      <c r="C182" s="296"/>
      <c r="E182" s="297"/>
    </row>
    <row r="183" spans="1:5" ht="59" customHeight="1" thickTop="1" x14ac:dyDescent="0.2">
      <c r="A183" s="416" t="s">
        <v>508</v>
      </c>
      <c r="B183">
        <v>113</v>
      </c>
      <c r="C183" s="333" t="str">
        <f>VLOOKUP(B183,'[1]ORG Lessons BZN'!$A$2:$B$173,2,FALSE)</f>
        <v>Testing Chapter 29</v>
      </c>
      <c r="D183">
        <f>D178+1</f>
        <v>51</v>
      </c>
      <c r="E183" s="315" t="str">
        <f>VLOOKUP(D183,'[1]Phy Lessons BZN'!$A$2:$B$68,2,FALSE)</f>
        <v>EDIRT Chapter 18 &amp; 19</v>
      </c>
    </row>
    <row r="184" spans="1:5" ht="59" customHeight="1" x14ac:dyDescent="0.2">
      <c r="A184" s="417"/>
      <c r="B184">
        <f t="shared" si="22"/>
        <v>114</v>
      </c>
      <c r="C184" s="333" t="str">
        <f>VLOOKUP(B184,'[1]ORG Lessons BZN'!$A$2:$B$173,2,FALSE)</f>
        <v>Reflection E-Dirt Chapter 29</v>
      </c>
      <c r="D184">
        <f t="shared" si="18"/>
        <v>52</v>
      </c>
      <c r="E184" s="315" t="str">
        <f>VLOOKUP(D184,'[1]Phy Lessons BZN'!$A$2:$B$68,2,FALSE)</f>
        <v>Y13 Diagnosis: Chapter 22, Chapter 23 Enthalpy, Entropy, Redox, Elecrode Potential</v>
      </c>
    </row>
    <row r="185" spans="1:5" ht="59" customHeight="1" x14ac:dyDescent="0.2">
      <c r="A185" s="417"/>
      <c r="B185">
        <f t="shared" si="22"/>
        <v>115</v>
      </c>
      <c r="C185" s="333" t="str">
        <f>VLOOKUP(B185,'[1]ORG Lessons BZN'!$A$2:$B$173,2,FALSE)</f>
        <v>Catch-up OR Full Paper2 Practice</v>
      </c>
      <c r="E185" s="291"/>
    </row>
    <row r="186" spans="1:5" ht="59" customHeight="1" x14ac:dyDescent="0.2">
      <c r="A186" s="417"/>
      <c r="B186">
        <f t="shared" si="22"/>
        <v>116</v>
      </c>
      <c r="C186" s="333" t="str">
        <f>VLOOKUP(B186,'[1]ORG Lessons BZN'!$A$2:$B$173,2,FALSE)</f>
        <v>Catch-up OR Full Paper2 Practice</v>
      </c>
      <c r="E186" s="293"/>
    </row>
    <row r="187" spans="1:5" ht="59" customHeight="1" x14ac:dyDescent="0.2">
      <c r="A187" s="417"/>
      <c r="C187" s="295"/>
      <c r="E187" s="293"/>
    </row>
    <row r="188" spans="1:5" ht="59" customHeight="1" thickBot="1" x14ac:dyDescent="0.25">
      <c r="A188" s="418"/>
      <c r="C188" s="296"/>
      <c r="E188" s="297"/>
    </row>
    <row r="189" spans="1:5" ht="59" customHeight="1" thickTop="1" x14ac:dyDescent="0.2">
      <c r="A189" s="416" t="s">
        <v>492</v>
      </c>
      <c r="C189" s="289"/>
      <c r="E189" s="300"/>
    </row>
    <row r="190" spans="1:5" ht="59" customHeight="1" x14ac:dyDescent="0.2">
      <c r="A190" s="417"/>
      <c r="C190" s="290"/>
      <c r="E190" s="301"/>
    </row>
    <row r="191" spans="1:5" ht="59" customHeight="1" x14ac:dyDescent="0.2">
      <c r="A191" s="417"/>
      <c r="C191" s="290"/>
      <c r="E191" s="291"/>
    </row>
    <row r="192" spans="1:5" ht="59" customHeight="1" x14ac:dyDescent="0.2">
      <c r="A192" s="417"/>
      <c r="C192" s="290"/>
      <c r="E192" s="293"/>
    </row>
    <row r="193" spans="1:5" ht="59" customHeight="1" x14ac:dyDescent="0.2">
      <c r="A193" s="417"/>
      <c r="C193" s="295"/>
      <c r="E193" s="293"/>
    </row>
    <row r="194" spans="1:5" ht="59" customHeight="1" thickBot="1" x14ac:dyDescent="0.25">
      <c r="A194" s="418"/>
      <c r="C194" s="296"/>
      <c r="E194" s="297"/>
    </row>
    <row r="195" spans="1:5" ht="59" customHeight="1" thickTop="1" x14ac:dyDescent="0.2">
      <c r="A195" s="416" t="s">
        <v>492</v>
      </c>
      <c r="C195" s="289"/>
      <c r="E195" s="300"/>
    </row>
    <row r="196" spans="1:5" ht="59" customHeight="1" x14ac:dyDescent="0.2">
      <c r="A196" s="417"/>
      <c r="C196" s="290"/>
      <c r="E196" s="301"/>
    </row>
    <row r="197" spans="1:5" ht="59" customHeight="1" x14ac:dyDescent="0.2">
      <c r="A197" s="417"/>
      <c r="C197" s="290"/>
      <c r="E197" s="291"/>
    </row>
    <row r="198" spans="1:5" ht="59" customHeight="1" x14ac:dyDescent="0.2">
      <c r="A198" s="417"/>
      <c r="C198" s="290"/>
      <c r="E198" s="293"/>
    </row>
    <row r="199" spans="1:5" ht="59" customHeight="1" x14ac:dyDescent="0.2">
      <c r="A199" s="417"/>
      <c r="C199" s="295"/>
      <c r="E199" s="293"/>
    </row>
    <row r="200" spans="1:5" ht="59" customHeight="1" thickBot="1" x14ac:dyDescent="0.25">
      <c r="A200" s="418"/>
      <c r="C200" s="296"/>
      <c r="E200" s="297"/>
    </row>
    <row r="201" spans="1:5" ht="59" customHeight="1" thickTop="1" x14ac:dyDescent="0.2">
      <c r="A201" s="416" t="s">
        <v>509</v>
      </c>
      <c r="B201">
        <v>117</v>
      </c>
      <c r="C201" s="333" t="str">
        <f>VLOOKUP(B201,'[1]ORG Lessons BZN'!$A$2:$B$173,2,FALSE)</f>
        <v>Teacher Assessment</v>
      </c>
      <c r="D201">
        <v>53</v>
      </c>
      <c r="E201" s="315" t="str">
        <f>VLOOKUP(D201,'[1]Phy Lessons BZN'!$A$2:$B$68,2,FALSE)</f>
        <v>Y13 Diagnosis: Chapter 22, Chapter 23 Enthalpy, Entropy, Redox, Elecrode Potential</v>
      </c>
    </row>
    <row r="202" spans="1:5" ht="59" customHeight="1" x14ac:dyDescent="0.2">
      <c r="A202" s="417"/>
      <c r="B202">
        <f t="shared" si="22"/>
        <v>118</v>
      </c>
      <c r="C202" s="333" t="str">
        <f>VLOOKUP(B202,'[1]ORG Lessons BZN'!$A$2:$B$173,2,FALSE)</f>
        <v>Unifying Concepts, Paper 3 skills &amp; techniques</v>
      </c>
      <c r="D202">
        <v>54</v>
      </c>
      <c r="E202" s="315" t="str">
        <f>VLOOKUP(D202,'[1]Phy Lessons BZN'!$A$2:$B$68,2,FALSE)</f>
        <v>Testing Chapter 22&amp;23</v>
      </c>
    </row>
    <row r="203" spans="1:5" ht="59" customHeight="1" x14ac:dyDescent="0.2">
      <c r="A203" s="417"/>
      <c r="B203">
        <f t="shared" si="22"/>
        <v>119</v>
      </c>
      <c r="C203" s="333" t="str">
        <f>VLOOKUP(B203,'[1]ORG Lessons BZN'!$A$2:$B$173,2,FALSE)</f>
        <v>Unifying Concepts, Paper 3 skills &amp; techniques</v>
      </c>
      <c r="E203" s="291"/>
    </row>
    <row r="204" spans="1:5" ht="59" customHeight="1" x14ac:dyDescent="0.2">
      <c r="A204" s="417"/>
      <c r="B204">
        <f t="shared" si="22"/>
        <v>120</v>
      </c>
      <c r="C204" s="333" t="str">
        <f>VLOOKUP(B204,'[1]ORG Lessons BZN'!$A$2:$B$173,2,FALSE)</f>
        <v>Unifying Concepts, Paper 3 skills &amp; techniques</v>
      </c>
      <c r="E204" s="293"/>
    </row>
    <row r="205" spans="1:5" ht="59" customHeight="1" x14ac:dyDescent="0.2">
      <c r="A205" s="417"/>
      <c r="C205" s="295"/>
      <c r="E205" s="293"/>
    </row>
    <row r="206" spans="1:5" ht="59" customHeight="1" thickBot="1" x14ac:dyDescent="0.25">
      <c r="A206" s="418"/>
      <c r="C206" s="296"/>
      <c r="E206" s="297"/>
    </row>
    <row r="207" spans="1:5" ht="59" customHeight="1" thickTop="1" x14ac:dyDescent="0.2">
      <c r="A207" s="416" t="s">
        <v>510</v>
      </c>
      <c r="B207">
        <v>121</v>
      </c>
      <c r="C207" s="333" t="str">
        <f>VLOOKUP(B207,'[1]ORG Lessons BZN'!$A$2:$B$173,2,FALSE)</f>
        <v>Full Paper Paper 2 - E Dirt</v>
      </c>
      <c r="D207">
        <f>D202+1</f>
        <v>55</v>
      </c>
      <c r="E207" s="315" t="str">
        <f>VLOOKUP(D207,'[1]Phy Lessons BZN'!$A$2:$B$68,2,FALSE)</f>
        <v>EDIRT Chapter 22&amp;23</v>
      </c>
    </row>
    <row r="208" spans="1:5" ht="59" customHeight="1" x14ac:dyDescent="0.2">
      <c r="A208" s="417"/>
      <c r="B208">
        <f t="shared" si="22"/>
        <v>122</v>
      </c>
      <c r="C208" s="333" t="str">
        <f>VLOOKUP(B208,'[1]ORG Lessons BZN'!$A$2:$B$173,2,FALSE)</f>
        <v>Full Paper Paper 2 - E Dirt</v>
      </c>
      <c r="D208">
        <f t="shared" ref="D208:D262" si="23">D207+1</f>
        <v>56</v>
      </c>
      <c r="E208" s="315" t="str">
        <f>VLOOKUP(D208,'[1]Phy Lessons BZN'!$A$2:$B$68,2,FALSE)</f>
        <v>Y13 Diagnosis: Chapter 24 Transition Metals</v>
      </c>
    </row>
    <row r="209" spans="1:5" ht="59" customHeight="1" x14ac:dyDescent="0.2">
      <c r="A209" s="417"/>
      <c r="B209">
        <f t="shared" si="22"/>
        <v>123</v>
      </c>
      <c r="C209" s="333" t="str">
        <f>VLOOKUP(B209,'[1]ORG Lessons BZN'!$A$2:$B$173,2,FALSE)</f>
        <v>Paper 3 - full paper practice tests</v>
      </c>
      <c r="E209" s="291"/>
    </row>
    <row r="210" spans="1:5" ht="59" customHeight="1" x14ac:dyDescent="0.2">
      <c r="A210" s="417"/>
      <c r="B210">
        <f t="shared" si="22"/>
        <v>124</v>
      </c>
      <c r="C210" s="333" t="str">
        <f>VLOOKUP(B210,'[1]ORG Lessons BZN'!$A$2:$B$173,2,FALSE)</f>
        <v>Paper 3 - full paper practice tests</v>
      </c>
      <c r="E210" s="293"/>
    </row>
    <row r="211" spans="1:5" ht="59" customHeight="1" x14ac:dyDescent="0.2">
      <c r="A211" s="417"/>
      <c r="C211" s="295"/>
      <c r="E211" s="293"/>
    </row>
    <row r="212" spans="1:5" ht="59" customHeight="1" thickBot="1" x14ac:dyDescent="0.25">
      <c r="A212" s="418"/>
      <c r="C212" s="296"/>
      <c r="E212" s="297"/>
    </row>
    <row r="213" spans="1:5" ht="59" customHeight="1" thickTop="1" x14ac:dyDescent="0.2">
      <c r="A213" s="416" t="s">
        <v>511</v>
      </c>
      <c r="B213">
        <v>125</v>
      </c>
      <c r="C213" s="333" t="str">
        <f>VLOOKUP(B213,'[1]ORG Lessons BZN'!$A$2:$B$173,2,FALSE)</f>
        <v>Paper 3 - full paper practice tests</v>
      </c>
      <c r="D213">
        <f>D208+1</f>
        <v>57</v>
      </c>
      <c r="E213" s="315" t="str">
        <f>VLOOKUP(D213,'[1]Phy Lessons BZN'!$A$2:$B$68,2,FALSE)</f>
        <v>Testing Chapter 24</v>
      </c>
    </row>
    <row r="214" spans="1:5" ht="59" customHeight="1" x14ac:dyDescent="0.2">
      <c r="A214" s="417"/>
      <c r="B214">
        <f t="shared" si="22"/>
        <v>126</v>
      </c>
      <c r="C214" s="333" t="str">
        <f>VLOOKUP(B214,'[1]ORG Lessons BZN'!$A$2:$B$173,2,FALSE)</f>
        <v>Full Paper Paper 2 - E Dirt</v>
      </c>
      <c r="D214">
        <f t="shared" si="23"/>
        <v>58</v>
      </c>
      <c r="E214" s="315" t="str">
        <f>VLOOKUP(D214,'[1]Phy Lessons BZN'!$A$2:$B$68,2,FALSE)</f>
        <v>EDIRT Chapter 24</v>
      </c>
    </row>
    <row r="215" spans="1:5" ht="59" customHeight="1" x14ac:dyDescent="0.2">
      <c r="A215" s="417"/>
      <c r="B215">
        <f t="shared" si="22"/>
        <v>127</v>
      </c>
      <c r="C215" s="333" t="str">
        <f>VLOOKUP(B215,'[1]ORG Lessons BZN'!$A$2:$B$173,2,FALSE)</f>
        <v>Exam Skills, one mark questions (MCQs focus)</v>
      </c>
      <c r="E215" s="291"/>
    </row>
    <row r="216" spans="1:5" ht="59" customHeight="1" x14ac:dyDescent="0.2">
      <c r="A216" s="417"/>
      <c r="B216">
        <f t="shared" si="22"/>
        <v>128</v>
      </c>
      <c r="C216" s="333" t="str">
        <f>VLOOKUP(B216,'[1]ORG Lessons BZN'!$A$2:$B$173,2,FALSE)</f>
        <v>Exam Skills, one mark questions (MCQs focus)</v>
      </c>
      <c r="E216" s="293"/>
    </row>
    <row r="217" spans="1:5" ht="59" customHeight="1" x14ac:dyDescent="0.2">
      <c r="A217" s="417"/>
      <c r="C217" s="295"/>
      <c r="E217" s="293"/>
    </row>
    <row r="218" spans="1:5" ht="59" customHeight="1" thickBot="1" x14ac:dyDescent="0.25">
      <c r="A218" s="418"/>
      <c r="C218" s="296"/>
      <c r="E218" s="297"/>
    </row>
    <row r="219" spans="1:5" ht="59" customHeight="1" thickTop="1" x14ac:dyDescent="0.2">
      <c r="A219" s="416" t="s">
        <v>512</v>
      </c>
      <c r="B219">
        <v>129</v>
      </c>
      <c r="C219" s="333" t="str">
        <f>VLOOKUP(B219,'[1]ORG Lessons BZN'!$A$2:$B$173,2,FALSE)</f>
        <v>Exam Skills - longer questions focus</v>
      </c>
      <c r="D219">
        <f>D214+1</f>
        <v>59</v>
      </c>
      <c r="E219" s="315" t="str">
        <f>VLOOKUP(D219,'[1]Phy Lessons BZN'!$A$2:$B$68,2,FALSE)</f>
        <v>Full Paper 1 Tests</v>
      </c>
    </row>
    <row r="220" spans="1:5" ht="59" customHeight="1" x14ac:dyDescent="0.2">
      <c r="A220" s="417"/>
      <c r="B220">
        <f t="shared" si="22"/>
        <v>130</v>
      </c>
      <c r="C220" s="333" t="str">
        <f>VLOOKUP(B220,'[1]ORG Lessons BZN'!$A$2:$B$173,2,FALSE)</f>
        <v>Exam Skills - longer questions focus</v>
      </c>
      <c r="D220">
        <f t="shared" si="23"/>
        <v>60</v>
      </c>
      <c r="E220" s="315" t="str">
        <f>VLOOKUP(D220,'[1]Phy Lessons BZN'!$A$2:$B$68,2,FALSE)</f>
        <v>Full Paper 1 Tests</v>
      </c>
    </row>
    <row r="221" spans="1:5" ht="59" customHeight="1" x14ac:dyDescent="0.2">
      <c r="A221" s="417"/>
      <c r="B221">
        <f t="shared" si="22"/>
        <v>131</v>
      </c>
      <c r="C221" s="333" t="str">
        <f>VLOOKUP(B221,'[1]ORG Lessons BZN'!$A$2:$B$173,2,FALSE)</f>
        <v>Revision - full Paper Pratice</v>
      </c>
      <c r="E221" s="291"/>
    </row>
    <row r="222" spans="1:5" ht="59" customHeight="1" x14ac:dyDescent="0.2">
      <c r="A222" s="417"/>
      <c r="B222">
        <f t="shared" si="22"/>
        <v>132</v>
      </c>
      <c r="C222" s="333" t="str">
        <f>VLOOKUP(B222,'[1]ORG Lessons BZN'!$A$2:$B$173,2,FALSE)</f>
        <v>Revision - full Paper Pratice</v>
      </c>
      <c r="E222" s="293"/>
    </row>
    <row r="223" spans="1:5" ht="59" customHeight="1" x14ac:dyDescent="0.2">
      <c r="A223" s="417"/>
      <c r="C223" s="295"/>
      <c r="E223" s="293"/>
    </row>
    <row r="224" spans="1:5" ht="59" customHeight="1" thickBot="1" x14ac:dyDescent="0.25">
      <c r="A224" s="418"/>
      <c r="C224" s="296"/>
      <c r="E224" s="297"/>
    </row>
    <row r="225" spans="1:5" ht="59" customHeight="1" thickTop="1" x14ac:dyDescent="0.2">
      <c r="A225" s="416" t="s">
        <v>513</v>
      </c>
      <c r="B225">
        <v>133</v>
      </c>
      <c r="C225" s="333" t="str">
        <f>VLOOKUP(B225,'[1]ORG Lessons BZN'!$A$2:$B$173,2,FALSE)</f>
        <v>Revision - full Paper Pratice</v>
      </c>
      <c r="D225">
        <f>D220+1</f>
        <v>61</v>
      </c>
      <c r="E225" s="315" t="str">
        <f>VLOOKUP(D225,'[1]Phy Lessons BZN'!$A$2:$B$68,2,FALSE)</f>
        <v>Full Paper 1 Tests</v>
      </c>
    </row>
    <row r="226" spans="1:5" ht="59" customHeight="1" x14ac:dyDescent="0.2">
      <c r="A226" s="417"/>
      <c r="B226">
        <f t="shared" si="22"/>
        <v>134</v>
      </c>
      <c r="C226" s="333" t="str">
        <f>VLOOKUP(B226,'[1]ORG Lessons BZN'!$A$2:$B$173,2,FALSE)</f>
        <v>Revision - full Paper Pratice</v>
      </c>
      <c r="D226">
        <f t="shared" si="23"/>
        <v>62</v>
      </c>
      <c r="E226" s="315" t="str">
        <f>VLOOKUP(D226,'[1]Phy Lessons BZN'!$A$2:$B$68,2,FALSE)</f>
        <v>Full Paper 1 Tests</v>
      </c>
    </row>
    <row r="227" spans="1:5" ht="59" customHeight="1" x14ac:dyDescent="0.2">
      <c r="A227" s="417"/>
      <c r="B227">
        <f t="shared" si="22"/>
        <v>135</v>
      </c>
      <c r="C227" s="333" t="str">
        <f>VLOOKUP(B227,'[1]ORG Lessons BZN'!$A$2:$B$173,2,FALSE)</f>
        <v>Revision - full Paper Pratice</v>
      </c>
      <c r="E227" s="291"/>
    </row>
    <row r="228" spans="1:5" ht="59" customHeight="1" x14ac:dyDescent="0.2">
      <c r="A228" s="417"/>
      <c r="B228">
        <f t="shared" si="22"/>
        <v>136</v>
      </c>
      <c r="C228" s="333" t="str">
        <f>VLOOKUP(B228,'[1]ORG Lessons BZN'!$A$2:$B$173,2,FALSE)</f>
        <v>Revision - full Paper Pratice</v>
      </c>
      <c r="E228" s="293"/>
    </row>
    <row r="229" spans="1:5" ht="59" customHeight="1" x14ac:dyDescent="0.2">
      <c r="A229" s="417"/>
      <c r="C229" s="295"/>
      <c r="E229" s="293"/>
    </row>
    <row r="230" spans="1:5" ht="59" customHeight="1" thickBot="1" x14ac:dyDescent="0.25">
      <c r="A230" s="418"/>
      <c r="C230" s="296"/>
      <c r="E230" s="297"/>
    </row>
    <row r="231" spans="1:5" ht="59" customHeight="1" thickTop="1" x14ac:dyDescent="0.2">
      <c r="A231" s="416" t="s">
        <v>492</v>
      </c>
      <c r="C231" s="289"/>
      <c r="E231" s="300"/>
    </row>
    <row r="232" spans="1:5" ht="59" customHeight="1" x14ac:dyDescent="0.2">
      <c r="A232" s="417"/>
      <c r="C232" s="290"/>
      <c r="E232" s="301"/>
    </row>
    <row r="233" spans="1:5" ht="59" customHeight="1" x14ac:dyDescent="0.2">
      <c r="A233" s="417"/>
      <c r="C233" s="290"/>
      <c r="E233" s="291"/>
    </row>
    <row r="234" spans="1:5" ht="59" customHeight="1" x14ac:dyDescent="0.2">
      <c r="A234" s="417"/>
      <c r="C234" s="290"/>
      <c r="E234" s="293"/>
    </row>
    <row r="235" spans="1:5" ht="59" customHeight="1" x14ac:dyDescent="0.2">
      <c r="A235" s="417"/>
      <c r="C235" s="295"/>
      <c r="E235" s="293"/>
    </row>
    <row r="236" spans="1:5" ht="59" customHeight="1" thickBot="1" x14ac:dyDescent="0.25">
      <c r="A236" s="418"/>
      <c r="C236" s="296"/>
      <c r="E236" s="297"/>
    </row>
    <row r="237" spans="1:5" ht="59" customHeight="1" thickTop="1" x14ac:dyDescent="0.2">
      <c r="A237" s="416" t="s">
        <v>440</v>
      </c>
      <c r="B237">
        <v>137</v>
      </c>
      <c r="C237" s="289"/>
      <c r="D237">
        <v>63</v>
      </c>
      <c r="E237" s="315">
        <f>VLOOKUP(D237,'[1]Phy Lessons BZN'!$A$2:$B$68,2,FALSE)</f>
        <v>0</v>
      </c>
    </row>
    <row r="238" spans="1:5" ht="59" customHeight="1" x14ac:dyDescent="0.2">
      <c r="A238" s="417"/>
      <c r="B238">
        <f t="shared" si="22"/>
        <v>138</v>
      </c>
      <c r="C238" s="290"/>
      <c r="D238">
        <v>64</v>
      </c>
      <c r="E238" s="315">
        <f>VLOOKUP(D238,'[1]Phy Lessons BZN'!$A$2:$B$68,2,FALSE)</f>
        <v>0</v>
      </c>
    </row>
    <row r="239" spans="1:5" ht="59" customHeight="1" x14ac:dyDescent="0.2">
      <c r="A239" s="417"/>
      <c r="B239">
        <f t="shared" si="22"/>
        <v>139</v>
      </c>
      <c r="C239" s="290"/>
      <c r="E239" s="291"/>
    </row>
    <row r="240" spans="1:5" ht="59" customHeight="1" x14ac:dyDescent="0.2">
      <c r="A240" s="417"/>
      <c r="B240">
        <f t="shared" si="22"/>
        <v>140</v>
      </c>
      <c r="C240" s="290"/>
      <c r="E240" s="293"/>
    </row>
    <row r="241" spans="1:5" ht="59" customHeight="1" x14ac:dyDescent="0.2">
      <c r="A241" s="417"/>
      <c r="C241" s="295"/>
      <c r="E241" s="293"/>
    </row>
    <row r="242" spans="1:5" ht="59" customHeight="1" thickBot="1" x14ac:dyDescent="0.25">
      <c r="A242" s="418"/>
      <c r="C242" s="296"/>
      <c r="E242" s="297"/>
    </row>
    <row r="243" spans="1:5" ht="59" customHeight="1" thickTop="1" x14ac:dyDescent="0.2">
      <c r="A243" s="416" t="s">
        <v>448</v>
      </c>
      <c r="B243">
        <v>141</v>
      </c>
      <c r="C243" s="289"/>
      <c r="D243">
        <f>D238+1</f>
        <v>65</v>
      </c>
      <c r="E243" s="300"/>
    </row>
    <row r="244" spans="1:5" ht="59" customHeight="1" x14ac:dyDescent="0.2">
      <c r="A244" s="417"/>
      <c r="B244">
        <f t="shared" ref="B244:B277" si="24">B243+1</f>
        <v>142</v>
      </c>
      <c r="C244" s="290"/>
      <c r="D244">
        <f t="shared" si="23"/>
        <v>66</v>
      </c>
      <c r="E244" s="301"/>
    </row>
    <row r="245" spans="1:5" ht="59" customHeight="1" x14ac:dyDescent="0.2">
      <c r="A245" s="417"/>
      <c r="B245">
        <f t="shared" si="24"/>
        <v>143</v>
      </c>
      <c r="C245" s="290"/>
      <c r="E245" s="291"/>
    </row>
    <row r="246" spans="1:5" ht="59" customHeight="1" x14ac:dyDescent="0.2">
      <c r="A246" s="417"/>
      <c r="B246">
        <f t="shared" si="24"/>
        <v>144</v>
      </c>
      <c r="C246" s="290"/>
      <c r="E246" s="293"/>
    </row>
    <row r="247" spans="1:5" ht="59" customHeight="1" x14ac:dyDescent="0.2">
      <c r="A247" s="417"/>
      <c r="C247" s="295"/>
      <c r="E247" s="293"/>
    </row>
    <row r="248" spans="1:5" ht="59" customHeight="1" thickBot="1" x14ac:dyDescent="0.25">
      <c r="A248" s="418"/>
      <c r="C248" s="296"/>
      <c r="E248" s="297"/>
    </row>
    <row r="249" spans="1:5" ht="59" customHeight="1" thickTop="1" x14ac:dyDescent="0.2">
      <c r="A249" s="416" t="s">
        <v>456</v>
      </c>
      <c r="B249">
        <v>145</v>
      </c>
      <c r="C249" s="289"/>
      <c r="D249">
        <f>D244+1</f>
        <v>67</v>
      </c>
      <c r="E249" s="300"/>
    </row>
    <row r="250" spans="1:5" ht="59" customHeight="1" x14ac:dyDescent="0.2">
      <c r="A250" s="417"/>
      <c r="B250">
        <f t="shared" si="24"/>
        <v>146</v>
      </c>
      <c r="C250" s="290"/>
      <c r="D250">
        <f t="shared" si="23"/>
        <v>68</v>
      </c>
      <c r="E250" s="301"/>
    </row>
    <row r="251" spans="1:5" ht="59" customHeight="1" x14ac:dyDescent="0.2">
      <c r="A251" s="417"/>
      <c r="B251">
        <f t="shared" si="24"/>
        <v>147</v>
      </c>
      <c r="C251" s="290"/>
      <c r="E251" s="291"/>
    </row>
    <row r="252" spans="1:5" ht="59" customHeight="1" x14ac:dyDescent="0.2">
      <c r="A252" s="417"/>
      <c r="B252">
        <f t="shared" si="24"/>
        <v>148</v>
      </c>
      <c r="C252" s="290"/>
      <c r="E252" s="293"/>
    </row>
    <row r="253" spans="1:5" ht="59" customHeight="1" x14ac:dyDescent="0.2">
      <c r="A253" s="417"/>
      <c r="C253" s="295"/>
      <c r="E253" s="293"/>
    </row>
    <row r="254" spans="1:5" ht="59" customHeight="1" thickBot="1" x14ac:dyDescent="0.25">
      <c r="A254" s="418"/>
      <c r="C254" s="296"/>
      <c r="E254" s="297"/>
    </row>
    <row r="255" spans="1:5" ht="59" customHeight="1" thickTop="1" x14ac:dyDescent="0.2">
      <c r="A255" s="416" t="s">
        <v>463</v>
      </c>
      <c r="B255">
        <v>149</v>
      </c>
      <c r="C255" s="289"/>
      <c r="D255">
        <f>D250+1</f>
        <v>69</v>
      </c>
      <c r="E255" s="300"/>
    </row>
    <row r="256" spans="1:5" ht="59" customHeight="1" x14ac:dyDescent="0.2">
      <c r="A256" s="417"/>
      <c r="B256">
        <f t="shared" si="24"/>
        <v>150</v>
      </c>
      <c r="C256" s="290"/>
      <c r="D256">
        <f t="shared" si="23"/>
        <v>70</v>
      </c>
      <c r="E256" s="301"/>
    </row>
    <row r="257" spans="1:5" ht="59" customHeight="1" x14ac:dyDescent="0.2">
      <c r="A257" s="417"/>
      <c r="B257">
        <f t="shared" si="24"/>
        <v>151</v>
      </c>
      <c r="C257" s="290"/>
      <c r="E257" s="291"/>
    </row>
    <row r="258" spans="1:5" ht="59" customHeight="1" x14ac:dyDescent="0.2">
      <c r="A258" s="417"/>
      <c r="B258">
        <f t="shared" si="24"/>
        <v>152</v>
      </c>
      <c r="C258" s="290"/>
      <c r="E258" s="293"/>
    </row>
    <row r="259" spans="1:5" ht="59" customHeight="1" x14ac:dyDescent="0.2">
      <c r="A259" s="417"/>
      <c r="C259" s="295"/>
      <c r="E259" s="293"/>
    </row>
    <row r="260" spans="1:5" ht="59" customHeight="1" thickBot="1" x14ac:dyDescent="0.25">
      <c r="A260" s="418"/>
      <c r="C260" s="296"/>
      <c r="E260" s="297"/>
    </row>
    <row r="261" spans="1:5" ht="59" customHeight="1" thickTop="1" x14ac:dyDescent="0.2">
      <c r="A261" s="416" t="s">
        <v>514</v>
      </c>
      <c r="B261">
        <v>153</v>
      </c>
      <c r="C261" s="289"/>
      <c r="D261">
        <f>D256+1</f>
        <v>71</v>
      </c>
      <c r="E261" s="300"/>
    </row>
    <row r="262" spans="1:5" ht="59" customHeight="1" x14ac:dyDescent="0.2">
      <c r="A262" s="417"/>
      <c r="B262">
        <f t="shared" si="24"/>
        <v>154</v>
      </c>
      <c r="C262" s="290"/>
      <c r="D262">
        <f t="shared" si="23"/>
        <v>72</v>
      </c>
      <c r="E262" s="301"/>
    </row>
    <row r="263" spans="1:5" ht="59" customHeight="1" x14ac:dyDescent="0.2">
      <c r="A263" s="417"/>
      <c r="B263">
        <f t="shared" si="24"/>
        <v>155</v>
      </c>
      <c r="C263" s="290"/>
      <c r="E263" s="291"/>
    </row>
    <row r="264" spans="1:5" ht="59" customHeight="1" x14ac:dyDescent="0.2">
      <c r="A264" s="417"/>
      <c r="B264">
        <f t="shared" si="24"/>
        <v>156</v>
      </c>
      <c r="C264" s="290"/>
      <c r="E264" s="293"/>
    </row>
    <row r="265" spans="1:5" ht="59" customHeight="1" x14ac:dyDescent="0.2">
      <c r="A265" s="417"/>
      <c r="C265" s="295"/>
      <c r="E265" s="293"/>
    </row>
    <row r="266" spans="1:5" ht="59" customHeight="1" thickBot="1" x14ac:dyDescent="0.25">
      <c r="A266" s="418"/>
      <c r="C266" s="296"/>
      <c r="E266" s="297"/>
    </row>
    <row r="267" spans="1:5" ht="59" customHeight="1" thickTop="1" thickBot="1" x14ac:dyDescent="0.25">
      <c r="A267" s="284" t="s">
        <v>573</v>
      </c>
      <c r="C267" s="302"/>
      <c r="E267" s="300"/>
    </row>
    <row r="268" spans="1:5" ht="59" customHeight="1" thickTop="1" x14ac:dyDescent="0.2">
      <c r="A268" s="416" t="s">
        <v>515</v>
      </c>
      <c r="B268">
        <v>157</v>
      </c>
      <c r="C268" s="289"/>
      <c r="D268">
        <v>73</v>
      </c>
      <c r="E268" s="300"/>
    </row>
    <row r="269" spans="1:5" ht="59" customHeight="1" x14ac:dyDescent="0.2">
      <c r="A269" s="417"/>
      <c r="B269">
        <f t="shared" si="24"/>
        <v>158</v>
      </c>
      <c r="C269" s="290"/>
      <c r="D269">
        <f t="shared" ref="D269" si="25">D268+1</f>
        <v>74</v>
      </c>
      <c r="E269" s="301"/>
    </row>
    <row r="270" spans="1:5" ht="59" customHeight="1" x14ac:dyDescent="0.2">
      <c r="A270" s="417"/>
      <c r="B270">
        <f t="shared" si="24"/>
        <v>159</v>
      </c>
      <c r="C270" s="290"/>
      <c r="E270" s="291"/>
    </row>
    <row r="271" spans="1:5" ht="59" customHeight="1" x14ac:dyDescent="0.2">
      <c r="A271" s="417"/>
      <c r="B271">
        <f t="shared" si="24"/>
        <v>160</v>
      </c>
      <c r="C271" s="290"/>
      <c r="E271" s="293"/>
    </row>
    <row r="272" spans="1:5" ht="57.75" customHeight="1" x14ac:dyDescent="0.2">
      <c r="A272" s="417"/>
      <c r="C272" s="295"/>
      <c r="E272" s="293"/>
    </row>
    <row r="273" spans="1:5" ht="57.75" customHeight="1" thickBot="1" x14ac:dyDescent="0.25">
      <c r="A273" s="418"/>
      <c r="C273" s="296"/>
      <c r="E273" s="297"/>
    </row>
    <row r="274" spans="1:5" ht="57.75" customHeight="1" thickTop="1" x14ac:dyDescent="0.2">
      <c r="A274" s="416" t="s">
        <v>516</v>
      </c>
      <c r="B274">
        <f>B271+1</f>
        <v>161</v>
      </c>
      <c r="C274" s="289"/>
      <c r="D274">
        <v>75</v>
      </c>
      <c r="E274" s="300"/>
    </row>
    <row r="275" spans="1:5" ht="57.75" customHeight="1" x14ac:dyDescent="0.2">
      <c r="A275" s="417"/>
      <c r="B275">
        <f t="shared" si="24"/>
        <v>162</v>
      </c>
      <c r="C275" s="290"/>
      <c r="D275">
        <v>76</v>
      </c>
      <c r="E275" s="301"/>
    </row>
    <row r="276" spans="1:5" ht="57.75" customHeight="1" x14ac:dyDescent="0.2">
      <c r="A276" s="417"/>
      <c r="B276">
        <f t="shared" si="24"/>
        <v>163</v>
      </c>
      <c r="C276" s="290"/>
      <c r="E276" s="291"/>
    </row>
    <row r="277" spans="1:5" ht="57.75" customHeight="1" x14ac:dyDescent="0.2">
      <c r="A277" s="417"/>
      <c r="B277">
        <f t="shared" si="24"/>
        <v>164</v>
      </c>
      <c r="C277" s="290"/>
      <c r="E277" s="293"/>
    </row>
    <row r="278" spans="1:5" ht="57.75" customHeight="1" x14ac:dyDescent="0.2">
      <c r="A278" s="417"/>
      <c r="C278" s="295"/>
      <c r="D278" s="299"/>
      <c r="E278" s="293"/>
    </row>
    <row r="279" spans="1:5" ht="57.75" customHeight="1" thickBot="1" x14ac:dyDescent="0.25">
      <c r="A279" s="417"/>
      <c r="C279" s="296"/>
      <c r="D279" s="299"/>
      <c r="E279" s="297"/>
    </row>
    <row r="280" spans="1:5" x14ac:dyDescent="0.2">
      <c r="A280" s="28"/>
    </row>
    <row r="281" spans="1:5" x14ac:dyDescent="0.2">
      <c r="A281" s="28"/>
    </row>
    <row r="282" spans="1:5" x14ac:dyDescent="0.2">
      <c r="A282" s="28"/>
    </row>
    <row r="283" spans="1:5" x14ac:dyDescent="0.2">
      <c r="A283" s="28"/>
    </row>
    <row r="284" spans="1:5" x14ac:dyDescent="0.2">
      <c r="A284" s="28"/>
    </row>
    <row r="285" spans="1:5" x14ac:dyDescent="0.2">
      <c r="A285" s="28"/>
    </row>
    <row r="286" spans="1:5" x14ac:dyDescent="0.2">
      <c r="A286" s="28"/>
    </row>
    <row r="287" spans="1:5" x14ac:dyDescent="0.2">
      <c r="A287" s="28"/>
    </row>
    <row r="288" spans="1:5" x14ac:dyDescent="0.2">
      <c r="A288" s="28"/>
    </row>
    <row r="289" spans="1:1" x14ac:dyDescent="0.2">
      <c r="A289" s="28"/>
    </row>
    <row r="290" spans="1:1" x14ac:dyDescent="0.2">
      <c r="A290" s="28"/>
    </row>
    <row r="291" spans="1:1" x14ac:dyDescent="0.2">
      <c r="A291" s="28"/>
    </row>
    <row r="292" spans="1:1" x14ac:dyDescent="0.2">
      <c r="A292" s="28"/>
    </row>
    <row r="293" spans="1:1" x14ac:dyDescent="0.2">
      <c r="A293" s="28"/>
    </row>
    <row r="294" spans="1:1" x14ac:dyDescent="0.2">
      <c r="A294" s="28"/>
    </row>
    <row r="295" spans="1:1" x14ac:dyDescent="0.2">
      <c r="A295" s="28"/>
    </row>
    <row r="296" spans="1:1" x14ac:dyDescent="0.2">
      <c r="A296" s="28"/>
    </row>
    <row r="297" spans="1:1" x14ac:dyDescent="0.2">
      <c r="A297" s="28"/>
    </row>
    <row r="298" spans="1:1" x14ac:dyDescent="0.2">
      <c r="A298" s="28"/>
    </row>
    <row r="299" spans="1:1" x14ac:dyDescent="0.2">
      <c r="A299" s="28"/>
    </row>
    <row r="300" spans="1:1" x14ac:dyDescent="0.2">
      <c r="A300" s="28"/>
    </row>
    <row r="301" spans="1:1" x14ac:dyDescent="0.2">
      <c r="A301" s="28"/>
    </row>
    <row r="302" spans="1:1" x14ac:dyDescent="0.2">
      <c r="A302" s="28"/>
    </row>
    <row r="303" spans="1:1" x14ac:dyDescent="0.2">
      <c r="A303" s="28"/>
    </row>
    <row r="304" spans="1:1" x14ac:dyDescent="0.2">
      <c r="A304" s="28"/>
    </row>
  </sheetData>
  <sheetProtection algorithmName="SHA-512" hashValue="dh+ML5f0aIp6WdsHRX5gSWlxNECg5Ks8hZopC5uPtC7+BxHztd1+eJRfHnTnXJBmKpXkcIP9nnyqBG4eplTSHQ==" saltValue="9tvp87vgnNtM5X6hYTxi+w==" spinCount="100000" sheet="1" objects="1" scenarios="1" selectLockedCells="1" selectUnlockedCells="1"/>
  <mergeCells count="46">
    <mergeCell ref="A274:A279"/>
    <mergeCell ref="A255:A260"/>
    <mergeCell ref="A261:A266"/>
    <mergeCell ref="A268:A273"/>
    <mergeCell ref="A237:A242"/>
    <mergeCell ref="A243:A248"/>
    <mergeCell ref="A249:A254"/>
    <mergeCell ref="A219:A224"/>
    <mergeCell ref="A225:A230"/>
    <mergeCell ref="A231:A236"/>
    <mergeCell ref="A201:A206"/>
    <mergeCell ref="A207:A212"/>
    <mergeCell ref="A213:A218"/>
    <mergeCell ref="A183:A188"/>
    <mergeCell ref="A189:A194"/>
    <mergeCell ref="A195:A200"/>
    <mergeCell ref="A165:A170"/>
    <mergeCell ref="A171:A176"/>
    <mergeCell ref="A177:A182"/>
    <mergeCell ref="A147:A152"/>
    <mergeCell ref="A153:A158"/>
    <mergeCell ref="A159:A164"/>
    <mergeCell ref="A129:A134"/>
    <mergeCell ref="A135:A140"/>
    <mergeCell ref="A141:A146"/>
    <mergeCell ref="A111:A116"/>
    <mergeCell ref="A117:A122"/>
    <mergeCell ref="A123:A128"/>
    <mergeCell ref="A93:A98"/>
    <mergeCell ref="A99:A104"/>
    <mergeCell ref="A105:A110"/>
    <mergeCell ref="A75:A80"/>
    <mergeCell ref="A81:A86"/>
    <mergeCell ref="A87:A92"/>
    <mergeCell ref="A57:A62"/>
    <mergeCell ref="A63:A68"/>
    <mergeCell ref="A69:A74"/>
    <mergeCell ref="A39:A44"/>
    <mergeCell ref="A45:A50"/>
    <mergeCell ref="A51:A56"/>
    <mergeCell ref="A21:A26"/>
    <mergeCell ref="A27:A32"/>
    <mergeCell ref="A33:A38"/>
    <mergeCell ref="A3:A8"/>
    <mergeCell ref="A9:A14"/>
    <mergeCell ref="A15:A20"/>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18B4C1-5067-2345-A7B6-876AAC380CA2}">
  <sheetPr>
    <tabColor rgb="FF7030A0"/>
  </sheetPr>
  <dimension ref="A1:B11"/>
  <sheetViews>
    <sheetView workbookViewId="0">
      <selection activeCell="B8" sqref="B8"/>
    </sheetView>
  </sheetViews>
  <sheetFormatPr baseColWidth="10" defaultColWidth="11" defaultRowHeight="15.75" customHeight="1" x14ac:dyDescent="0.2"/>
  <cols>
    <col min="1" max="2" width="33.1640625" customWidth="1"/>
  </cols>
  <sheetData>
    <row r="1" spans="1:2" ht="17" x14ac:dyDescent="0.2">
      <c r="A1" s="209" t="s">
        <v>22</v>
      </c>
      <c r="B1" s="209" t="s">
        <v>23</v>
      </c>
    </row>
    <row r="2" spans="1:2" ht="17" x14ac:dyDescent="0.2">
      <c r="A2" s="220" t="s">
        <v>24</v>
      </c>
      <c r="B2" s="220" t="s">
        <v>24</v>
      </c>
    </row>
    <row r="3" spans="1:2" ht="17" x14ac:dyDescent="0.2">
      <c r="A3" s="221" t="s">
        <v>27</v>
      </c>
      <c r="B3" s="223" t="s">
        <v>28</v>
      </c>
    </row>
    <row r="4" spans="1:2" ht="17" x14ac:dyDescent="0.2">
      <c r="A4" s="222" t="s">
        <v>31</v>
      </c>
      <c r="B4" s="225" t="s">
        <v>32</v>
      </c>
    </row>
    <row r="5" spans="1:2" ht="34" x14ac:dyDescent="0.2">
      <c r="A5" s="226" t="s">
        <v>36</v>
      </c>
      <c r="B5" s="226" t="s">
        <v>37</v>
      </c>
    </row>
    <row r="6" spans="1:2" ht="34" x14ac:dyDescent="0.2">
      <c r="A6" s="227" t="s">
        <v>39</v>
      </c>
      <c r="B6" s="229" t="s">
        <v>40</v>
      </c>
    </row>
    <row r="7" spans="1:2" ht="17" x14ac:dyDescent="0.2">
      <c r="A7" s="224" t="s">
        <v>43</v>
      </c>
      <c r="B7" s="226" t="s">
        <v>44</v>
      </c>
    </row>
    <row r="8" spans="1:2" ht="17" x14ac:dyDescent="0.2">
      <c r="A8" s="229" t="s">
        <v>46</v>
      </c>
      <c r="B8" s="224" t="s">
        <v>47</v>
      </c>
    </row>
    <row r="9" spans="1:2" ht="34" x14ac:dyDescent="0.2">
      <c r="A9" s="223" t="s">
        <v>49</v>
      </c>
      <c r="B9" s="228" t="s">
        <v>50</v>
      </c>
    </row>
    <row r="10" spans="1:2" ht="17" x14ac:dyDescent="0.2">
      <c r="A10" s="313" t="s">
        <v>51</v>
      </c>
      <c r="B10" s="314" t="s">
        <v>52</v>
      </c>
    </row>
    <row r="11" spans="1:2" ht="15.75" customHeight="1" x14ac:dyDescent="0.2">
      <c r="A11" s="312" t="s">
        <v>576</v>
      </c>
      <c r="B11" s="312" t="s">
        <v>155</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6554AB928CE75C43A19F1E31A38B6E31" ma:contentTypeVersion="18" ma:contentTypeDescription="Create a new document." ma:contentTypeScope="" ma:versionID="18864c13c861de89147af8fa82964c7e">
  <xsd:schema xmlns:xsd="http://www.w3.org/2001/XMLSchema" xmlns:xs="http://www.w3.org/2001/XMLSchema" xmlns:p="http://schemas.microsoft.com/office/2006/metadata/properties" xmlns:ns2="01661e1d-8d9d-4429-a71b-8f8d9cfa0b33" xmlns:ns3="0ae28f86-74cc-4b86-be93-9e36f7613763" targetNamespace="http://schemas.microsoft.com/office/2006/metadata/properties" ma:root="true" ma:fieldsID="4ce8d759441efc037b7f1ced2130a44b" ns2:_="" ns3:_="">
    <xsd:import namespace="01661e1d-8d9d-4429-a71b-8f8d9cfa0b33"/>
    <xsd:import namespace="0ae28f86-74cc-4b86-be93-9e36f761376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Location" minOccurs="0"/>
                <xsd:element ref="ns2:MediaServiceGenerationTime" minOccurs="0"/>
                <xsd:element ref="ns2:MediaServiceEventHashCode" minOccurs="0"/>
                <xsd:element ref="ns2:MediaServiceAutoTags" minOccurs="0"/>
                <xsd:element ref="ns2:MediaServiceOCR"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661e1d-8d9d-4429-a71b-8f8d9cfa0b3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3" nillable="true" ma:displayName="Location"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1fcd4cb2-bc39-4af8-a05b-d8f5432bcbb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ae28f86-74cc-4b86-be93-9e36f761376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d90e787b-02e6-403b-97cd-7e32045d6e86}" ma:internalName="TaxCatchAll" ma:showField="CatchAllData" ma:web="0ae28f86-74cc-4b86-be93-9e36f761376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SharedWithUsers xmlns="0ae28f86-74cc-4b86-be93-9e36f7613763">
      <UserInfo>
        <DisplayName>Faeqa Khan</DisplayName>
        <AccountId>238</AccountId>
        <AccountType/>
      </UserInfo>
      <UserInfo>
        <DisplayName>Andrea Peiris</DisplayName>
        <AccountId>21</AccountId>
        <AccountType/>
      </UserInfo>
      <UserInfo>
        <DisplayName>Victoria Webb</DisplayName>
        <AccountId>7</AccountId>
        <AccountType/>
      </UserInfo>
    </SharedWithUsers>
    <MediaLengthInSeconds xmlns="01661e1d-8d9d-4429-a71b-8f8d9cfa0b33" xsi:nil="true"/>
    <lcf76f155ced4ddcb4097134ff3c332f xmlns="01661e1d-8d9d-4429-a71b-8f8d9cfa0b33">
      <Terms xmlns="http://schemas.microsoft.com/office/infopath/2007/PartnerControls"/>
    </lcf76f155ced4ddcb4097134ff3c332f>
    <TaxCatchAll xmlns="0ae28f86-74cc-4b86-be93-9e36f7613763" xsi:nil="true"/>
  </documentManagement>
</p:properties>
</file>

<file path=customXml/itemProps1.xml><?xml version="1.0" encoding="utf-8"?>
<ds:datastoreItem xmlns:ds="http://schemas.openxmlformats.org/officeDocument/2006/customXml" ds:itemID="{09099372-B135-4B62-8252-714EC9E86113}">
  <ds:schemaRefs>
    <ds:schemaRef ds:uri="http://schemas.microsoft.com/sharepoint/v3/contenttype/forms"/>
  </ds:schemaRefs>
</ds:datastoreItem>
</file>

<file path=customXml/itemProps2.xml><?xml version="1.0" encoding="utf-8"?>
<ds:datastoreItem xmlns:ds="http://schemas.openxmlformats.org/officeDocument/2006/customXml" ds:itemID="{56C4B82C-63C5-4D94-97BA-0948B7DB684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1661e1d-8d9d-4429-a71b-8f8d9cfa0b33"/>
    <ds:schemaRef ds:uri="0ae28f86-74cc-4b86-be93-9e36f761376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8C16F90-86E3-4405-8D1D-4EC156998F65}">
  <ds:schemaRefs>
    <ds:schemaRef ds:uri="http://schemas.microsoft.com/office/2006/metadata/properties"/>
    <ds:schemaRef ds:uri="http://schemas.microsoft.com/office/infopath/2007/PartnerControls"/>
    <ds:schemaRef ds:uri="0ae28f86-74cc-4b86-be93-9e36f7613763"/>
    <ds:schemaRef ds:uri="01661e1d-8d9d-4429-a71b-8f8d9cfa0b33"/>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7</vt:i4>
      </vt:variant>
    </vt:vector>
  </HeadingPairs>
  <TitlesOfParts>
    <vt:vector size="7" baseType="lpstr">
      <vt:lpstr>Intent</vt:lpstr>
      <vt:lpstr>Roadmap</vt:lpstr>
      <vt:lpstr>Course Structure</vt:lpstr>
      <vt:lpstr>Yr12 course requirement</vt:lpstr>
      <vt:lpstr>Yr 12</vt:lpstr>
      <vt:lpstr>Yr 13</vt:lpstr>
      <vt:lpstr>Colour coding</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Victoria Webb</dc:creator>
  <cp:keywords/>
  <dc:description/>
  <cp:lastModifiedBy>Maxine Hylton</cp:lastModifiedBy>
  <cp:revision/>
  <dcterms:created xsi:type="dcterms:W3CDTF">2020-04-16T15:22:09Z</dcterms:created>
  <dcterms:modified xsi:type="dcterms:W3CDTF">2024-11-05T14:48:16Z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0x0101006554AB928CE75C43A19F1E31A38B6E31</vt:lpwstr>
  </property>
  <property fmtid="{D5CDD505-2E9C-101B-9397-08002B2CF9AE}" pid="3" name="Order">
    <vt:r8>316200</vt:r8>
  </property>
  <property fmtid="{D5CDD505-2E9C-101B-9397-08002B2CF9AE}" pid="4" name="xd_Signature">
    <vt:bool>false</vt:bool>
  </property>
  <property fmtid="{D5CDD505-2E9C-101B-9397-08002B2CF9AE}" pid="5" name="xd_ProgID">
    <vt:lpwstr/>
  </property>
  <property fmtid="{D5CDD505-2E9C-101B-9397-08002B2CF9AE}" pid="6" name="_ExtendedDescription">
    <vt:lpwstr/>
  </property>
  <property fmtid="{D5CDD505-2E9C-101B-9397-08002B2CF9AE}" pid="7" name="ComplianceAssetId">
    <vt:lpwstr/>
  </property>
  <property fmtid="{D5CDD505-2E9C-101B-9397-08002B2CF9AE}" pid="8" name="TemplateUrl">
    <vt:lpwstr/>
  </property>
  <property fmtid="{D5CDD505-2E9C-101B-9397-08002B2CF9AE}" pid="9" name="MediaServiceImageTags">
    <vt:lpwstr/>
  </property>
</Properties>
</file>